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DETALLE ARTISTAS" sheetId="5" r:id="rId5"/>
    <sheet name="CUADRO PRESUPUESTARIO" sheetId="6" r:id="rId6"/>
  </sheets>
  <definedNames>
    <definedName name="_xlnm.Print_Area" localSheetId="2">'BENEFICIARIO E INDICADORES'!$A$1:$G$33</definedName>
    <definedName name="_xlnm.Print_Area" localSheetId="1">'CARACTERÍSTICAS GENERALES'!$A$1:$A$54</definedName>
    <definedName name="_xlnm.Print_Area" localSheetId="5">'CUADRO PRESUPUESTARIO'!$A$1:$G$67</definedName>
    <definedName name="_xlnm.Print_Area" localSheetId="0">'DATOS POSTULANTES Y PROYECTO '!$A$1:$B$35</definedName>
    <definedName name="_xlnm.Print_Area" localSheetId="3">'PLAN DE TRABAJO'!$B$1:$G$30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<sst xmlns="http://schemas.openxmlformats.org/spreadsheetml/2006/main" count="149" uniqueCount="134">
  <si>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</si>
  <si>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</si>
  <si>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</si>
  <si>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</si>
  <si>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</si>
  <si>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</si>
  <si>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</si>
  <si>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</si>
  <si>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</si>
  <si>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</si>
  <si>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</si>
  <si>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</si>
  <si>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</si>
  <si>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</si>
  <si>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</si>
  <si>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</si>
  <si>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</si>
  <si>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</si>
  <si>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</si>
  <si>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</si>
  <si>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</si>
  <si>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</si>
  <si>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</si>
  <si>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</si>
  <si>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</si>
  <si>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</si>
  <si>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</si>
  <si>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</si>
  <si>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</si>
  <si>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</si>
  <si>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</si>
  <si>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</si>
  <si>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</si>
  <si>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 xml:space="preserve">COMUNA 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</si>
  <si>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</si>
  <si>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</si>
  <si>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</si>
  <si>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</si>
  <si>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DIRECCIÓN REPRESENTANTE LEGAL</t>
  </si>
  <si>
    <t xml:space="preserve"> Pág. 1</t>
  </si>
  <si>
    <t>COMPONENTE TRANSVERSAL DE LA CONVOCATORIA 2022 (CT)</t>
  </si>
  <si>
    <t xml:space="preserve">FECHA HORARIO </t>
  </si>
  <si>
    <t>R: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</si>
  <si>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</si>
  <si>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</si>
  <si>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 xml:space="preserve">DATOS ARTISTAS </t>
  </si>
  <si>
    <t xml:space="preserve">CANTIDAD </t>
  </si>
  <si>
    <t>RANGO ETARIO</t>
  </si>
  <si>
    <t>N°</t>
  </si>
  <si>
    <t>NOMBRES</t>
  </si>
  <si>
    <t>APELLIDOS</t>
  </si>
  <si>
    <t xml:space="preserve">NOMBRE ARTISTICO </t>
  </si>
  <si>
    <t xml:space="preserve">HOMBRES </t>
  </si>
  <si>
    <t xml:space="preserve">MUJERES </t>
  </si>
  <si>
    <t xml:space="preserve">0-10 años </t>
  </si>
  <si>
    <t xml:space="preserve">11-18 años </t>
  </si>
  <si>
    <t xml:space="preserve">18-40 años </t>
  </si>
  <si>
    <t xml:space="preserve">41-59 años </t>
  </si>
  <si>
    <t xml:space="preserve">60 y más </t>
  </si>
  <si>
    <t>ESPECIALIDAD (Rock, Folclor, Opera, Artesano, Cineasta, Teatro, etc.)</t>
  </si>
  <si>
    <t xml:space="preserve">FECHA PRESENTACIÓN </t>
  </si>
  <si>
    <t xml:space="preserve">VERIFICADOR </t>
  </si>
  <si>
    <t xml:space="preserve">CANTIDAD DE HORAS </t>
  </si>
  <si>
    <t xml:space="preserve">MES/ES </t>
  </si>
  <si>
    <t>ACTIVIDADES</t>
  </si>
  <si>
    <t xml:space="preserve"> Pág. 3</t>
  </si>
  <si>
    <t xml:space="preserve"> Pág. 6</t>
  </si>
  <si>
    <t>Pág. 5</t>
  </si>
  <si>
    <t>Pag. 4</t>
  </si>
  <si>
    <t>Monto Solicitado al F.N.D.R. Gobierno Regional</t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</si>
  <si>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otros). </t>
    </r>
    <r>
      <rPr>
        <b/>
        <sz val="12"/>
        <color indexed="8"/>
        <rFont val="Calibri"/>
        <family val="2"/>
      </rPr>
      <t xml:space="preserve">SE ACEPTAN FACTURAS Y BOLETAS DE VENTAS Y SERVICIOS. ADEMÁS SE ACEPTARÁN BOLETAS DE HONORARIOS PARA EL PAGO DE DISEÑO DE LA PUBLICIDAD DE SER NECESARIO (TODAS  CON LOS GIROS CORRESPONDIENTES.
DETALLAR. </t>
    </r>
  </si>
  <si>
    <r>
      <t xml:space="preserve">Gastos Generales </t>
    </r>
    <r>
      <rPr>
        <sz val="12"/>
        <color indexed="8"/>
        <rFont val="Calibri"/>
        <family val="2"/>
      </rPr>
      <t>(Gastos de arriendo de: amplificación, escenarios, salones e iluminación, Premios y otros no contemplados en los ítems anteriores necesarios para la ejecución del proyecto).</t>
    </r>
    <r>
      <rPr>
        <b/>
        <sz val="12"/>
        <color indexed="8"/>
        <rFont val="Calibri"/>
        <family val="2"/>
      </rPr>
      <t xml:space="preserve"> SE ACEPTAN FACTURAS Y BOLETAS DE VENTAS Y SERVICIOS. ADEMÁS, SE ACEPTARÁN, EXCEPCIONALMENTE,  BOLETAS DE HONORARIOS PARA EL PAGO DE SERVICIOS PROFESIONALES, TODOS CON LOS GIROS CORRESPONDIENTES. 
DETALLAR</t>
    </r>
  </si>
  <si>
    <t>Total Gastos de Honorarios, solicitados al Gobierno Regional, no puede ser inferior a $9.000.000. -</t>
  </si>
  <si>
    <t>Montos Gastos de Publicidad: mínimo $500.000, máximo $1.000.000. -</t>
  </si>
  <si>
    <t>ACTIVIDAD</t>
  </si>
  <si>
    <t xml:space="preserve">RESULTADOS ESPERADOS </t>
  </si>
  <si>
    <t xml:space="preserve">CORREO ELECTRÓNICO DE LA ORGANIZACIÓN </t>
  </si>
  <si>
    <t>TELÉFONO / CELULAR</t>
  </si>
  <si>
    <t>CULTURA TRADICIÓN Y PATRIMONIO CULTURA</t>
  </si>
  <si>
    <t>INICIATIVAS CULTURALES Y ARTÍSTICAS</t>
  </si>
  <si>
    <t xml:space="preserve">CURSOS Y/O TALLERES DE FORMACIÓN </t>
  </si>
  <si>
    <t>DESCRIPCIÓN Y FUNDAMENTACIÓN  DEL PROYECTO (No más de tres líneas por respuesta)</t>
  </si>
  <si>
    <t xml:space="preserve">1.- ¿CUÁL ES LA NECESIDAD QUE DESEA SOLUCIONAR , MEJORAR O ABORDAR CON EL PROYECTO?. </t>
  </si>
  <si>
    <t xml:space="preserve">2.- ¿QUÉ ES LO QUE DESEAN REALIZAR?. </t>
  </si>
  <si>
    <t xml:space="preserve">3.- ¿POR QUÉ ES NECESARIO FINANCIAR ESTE PROYECTO?. </t>
  </si>
  <si>
    <t xml:space="preserve">4.- ESPECIFIQUE, ¿DÓNDE SE REALIZARÁ EL PROYECTO Y LA SITUACIÓN DEL SECTOR?.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</si>
  <si>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proyecto).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</si>
  <si>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</si>
  <si>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</si>
  <si>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</si>
  <si>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r>
      <t xml:space="preserve">N° BENEFICIARIOS DIRECTOS </t>
    </r>
    <r>
      <rPr>
        <sz val="11"/>
        <color theme="1"/>
        <rFont val="Calibri"/>
        <family val="2"/>
      </rPr>
      <t>(Los que forman parte integrante del proyecto)</t>
    </r>
  </si>
  <si>
    <r>
      <t xml:space="preserve">N° BENEFICIARIOS INDIRECTOS  </t>
    </r>
    <r>
      <rPr>
        <sz val="11"/>
        <color theme="1"/>
        <rFont val="Calibri"/>
        <family val="2"/>
      </rPr>
      <t xml:space="preserve">(Los que no participan del proyecto pero igualmente se ven beneficiados ejemplo: familia, vecinos, integrantes junta vecinos etc.)  </t>
    </r>
  </si>
  <si>
    <t xml:space="preserve">DÍA/S </t>
  </si>
  <si>
    <t xml:space="preserve">DIRECCIÓN </t>
  </si>
  <si>
    <t xml:space="preserve">HITO DE TÉRMINO DEL PROYECTO  </t>
  </si>
  <si>
    <t xml:space="preserve">LUGAR DEL HITO DE TÉRMINO </t>
  </si>
  <si>
    <t>* *AGREGAR FILAS DE ACTIVIDADES QUE SEAN NECESARIAS.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</si>
  <si>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 DETALLAR.</t>
    </r>
  </si>
  <si>
    <t xml:space="preserve">NO LLEVA APORTES PROPIOS NI DE TERCEROS. PARA LOS TOPES MÍNIMOS Y MÁXIMOS SEGÚN INSTRUCTIVO ESPECÍFICO DEL FONDO DE CULTURA - ESPACIOS CULTURALES. </t>
  </si>
  <si>
    <t xml:space="preserve">  FORMULARIO DE POSTULACIÓN FONDO F.N.D.R. 8% 
DE ESPACIOS CULTURALES</t>
  </si>
  <si>
    <t xml:space="preserve">       FORMULARIO DE POSTULACIÓN ORGANIZACIONES
  PRIVADAS FONDO ESPACIOS CULTURALES F.N.D.R. 8% 
NOMBRE DEL PROYECTO     </t>
  </si>
  <si>
    <t xml:space="preserve">FORMULARIO DE POSTULACIÓN FONDO F.N.D.R. 8% 
DE ESPACIOS CULTURALES </t>
  </si>
  <si>
    <r>
      <t xml:space="preserve"> </t>
    </r>
    <r>
      <rPr>
        <b/>
        <sz val="10"/>
        <color indexed="8"/>
        <rFont val="Calibri"/>
        <family val="2"/>
      </rPr>
      <t xml:space="preserve">FORMULARIO DE POSTULACIÓN FONDO F.N.D.R. 8% 
DE ESPACIOS CULTURALES
</t>
    </r>
    <r>
      <rPr>
        <b/>
        <u val="single"/>
        <sz val="10"/>
        <color indexed="8"/>
        <rFont val="Calibri"/>
        <family val="2"/>
      </rPr>
      <t>PLAN DE TRABAJO: (especificar lo solicitado)</t>
    </r>
  </si>
  <si>
    <t>FORMULARIO DE POSTULACIÓN FONDO FNDR 8% 
DE ESPACIOS CULTURALES
NOTA: NO MODIFICAR FÓRMULAS</t>
  </si>
  <si>
    <t xml:space="preserve">GRANEROS </t>
  </si>
  <si>
    <t xml:space="preserve">JUAN </t>
  </si>
  <si>
    <t xml:space="preserve">PEREZ </t>
  </si>
  <si>
    <t xml:space="preserve">CHARRO JUAN </t>
  </si>
  <si>
    <t xml:space="preserve">MUSICA RANCHERA </t>
  </si>
  <si>
    <t xml:space="preserve">CHÉPICA </t>
  </si>
  <si>
    <t>FOLCLOR</t>
  </si>
  <si>
    <t>SECTOR AUQUINCO</t>
  </si>
  <si>
    <t>COMUNA (ARTISTA)</t>
  </si>
  <si>
    <t xml:space="preserve">LUGAR PRESENTACIÓN </t>
  </si>
  <si>
    <t xml:space="preserve">EJEMPLO </t>
  </si>
  <si>
    <t xml:space="preserve">GRUPO FOLCLORICO RAICES CHEPICANAS </t>
  </si>
  <si>
    <t xml:space="preserve">JUAN PEREZ </t>
  </si>
  <si>
    <t xml:space="preserve"> </t>
  </si>
  <si>
    <t>EJEMPLO</t>
  </si>
  <si>
    <t xml:space="preserve">TALLARES DE DANZA </t>
  </si>
  <si>
    <t xml:space="preserve">VIVE EL VERANO </t>
  </si>
  <si>
    <t>REGISTRO FOTOGRAFICO - REGISTRO AUDIOVISUAL.</t>
  </si>
  <si>
    <t xml:space="preserve">BARRIO CIVICO, CODEGUA </t>
  </si>
  <si>
    <t>Este año, como parte de las políticas del Gobierno Regional, todas las iniciativas deberán considerara acciones destinadas a la "Inclusión social de personas con discapacidad", cumpliendo con el Art. 2  de las bases generales. (esta información será entregada por la División de Desarrollo Social del Gobierno Regional).</t>
  </si>
  <si>
    <t xml:space="preserve">TALLER DE DANZA </t>
  </si>
  <si>
    <t>SABADO 20</t>
  </si>
  <si>
    <t xml:space="preserve">MARTES Y JUEVES </t>
  </si>
  <si>
    <t xml:space="preserve">REGISTRO FOTOGRAFICO - LISTA DE ASISTENCIA - PLANIFICACIÓN DETALLADA DE LOS TALLERES </t>
  </si>
  <si>
    <t xml:space="preserve">SEDE UCAM DE LA COMUNA DE RENGO </t>
  </si>
  <si>
    <t xml:space="preserve">SECTOR LA PUNTA COMUNA DE MOSTAZAL </t>
  </si>
  <si>
    <t>5.- ¿CÓMO EL PROYECTO CONTRIBUIRÁ A SOLUCIONAR, MEJORAR O ABORDAR EL PROBLEMA?.</t>
  </si>
  <si>
    <t xml:space="preserve">NOVIEMBRE - DICIEMBRE </t>
  </si>
  <si>
    <t xml:space="preserve">DICIEMBRE </t>
  </si>
  <si>
    <t xml:space="preserve">* SE INFORMA QUE LA EJECUCIÓN DEBE SER PROYECTADA DESDE EL MES DE OCTUBRE - DICIEMBRE 2023. 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</si>
</sst>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/>
    </xf>
    <xf numFmtId="0" fontId="55" fillId="0" borderId="0" xfId="0" applyFont="1" applyAlignment="1">
      <alignment horizontal="justify"/>
    </xf>
    <xf numFmtId="0" fontId="49" fillId="33" borderId="0" xfId="0" applyFont="1" applyFill="1" applyAlignment="1">
      <alignment/>
    </xf>
    <xf numFmtId="0" fontId="53" fillId="0" borderId="10" xfId="0" applyFont="1" applyBorder="1" applyAlignment="1">
      <alignment horizontal="left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3" borderId="11" xfId="0" applyFont="1" applyFill="1" applyBorder="1" applyAlignment="1">
      <alignment horizontal="left" vertical="top" wrapText="1"/>
    </xf>
    <xf numFmtId="0" fontId="49" fillId="3" borderId="12" xfId="0" applyFont="1" applyFill="1" applyBorder="1" applyAlignment="1">
      <alignment horizontal="left" vertical="top" wrapText="1"/>
    </xf>
    <xf numFmtId="0" fontId="49" fillId="3" borderId="13" xfId="0" applyFont="1" applyFill="1" applyBorder="1" applyAlignment="1">
      <alignment horizontal="left" vertical="top" wrapText="1"/>
    </xf>
    <xf numFmtId="0" fontId="49" fillId="3" borderId="12" xfId="0" applyFont="1" applyFill="1" applyBorder="1" applyAlignment="1">
      <alignment/>
    </xf>
    <xf numFmtId="0" fontId="49" fillId="3" borderId="12" xfId="0" applyFont="1" applyFill="1" applyBorder="1" applyAlignment="1">
      <alignment horizontal="justify" wrapText="1"/>
    </xf>
    <xf numFmtId="0" fontId="55" fillId="3" borderId="11" xfId="0" applyFont="1" applyFill="1" applyBorder="1" applyAlignment="1">
      <alignment horizontal="justify" wrapText="1"/>
    </xf>
    <xf numFmtId="0" fontId="55" fillId="3" borderId="12" xfId="0" applyFont="1" applyFill="1" applyBorder="1" applyAlignment="1">
      <alignment horizontal="justify" wrapText="1"/>
    </xf>
    <xf numFmtId="0" fontId="55" fillId="15" borderId="14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/>
    </xf>
    <xf numFmtId="0" fontId="49" fillId="3" borderId="16" xfId="0" applyFont="1" applyFill="1" applyBorder="1" applyAlignment="1">
      <alignment/>
    </xf>
    <xf numFmtId="0" fontId="51" fillId="33" borderId="0" xfId="0" applyFont="1" applyFill="1" applyAlignment="1">
      <alignment/>
    </xf>
    <xf numFmtId="0" fontId="55" fillId="3" borderId="17" xfId="0" applyFont="1" applyFill="1" applyBorder="1" applyAlignment="1">
      <alignment horizontal="left" vertical="center" wrapText="1"/>
    </xf>
    <xf numFmtId="0" fontId="55" fillId="3" borderId="10" xfId="0" applyFont="1" applyFill="1" applyBorder="1" applyAlignment="1">
      <alignment horizontal="left" vertical="center" wrapText="1"/>
    </xf>
    <xf numFmtId="0" fontId="55" fillId="3" borderId="16" xfId="0" applyFont="1" applyFill="1" applyBorder="1" applyAlignment="1">
      <alignment horizontal="left" vertical="center" wrapText="1"/>
    </xf>
    <xf numFmtId="0" fontId="55" fillId="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5" fillId="3" borderId="19" xfId="0" applyFont="1" applyFill="1" applyBorder="1" applyAlignment="1">
      <alignment horizontal="left" vertical="center"/>
    </xf>
    <xf numFmtId="0" fontId="55" fillId="3" borderId="19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center" vertical="center" wrapText="1"/>
    </xf>
    <xf numFmtId="17" fontId="0" fillId="9" borderId="20" xfId="0" applyNumberForma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0" fontId="49" fillId="3" borderId="24" xfId="0" applyFont="1" applyFill="1" applyBorder="1" applyAlignment="1">
      <alignment horizontal="justify" vertical="center" wrapText="1"/>
    </xf>
    <xf numFmtId="0" fontId="49" fillId="3" borderId="25" xfId="0" applyFont="1" applyFill="1" applyBorder="1" applyAlignment="1">
      <alignment horizontal="center" wrapText="1"/>
    </xf>
    <xf numFmtId="186" fontId="49" fillId="3" borderId="26" xfId="0" applyNumberFormat="1" applyFont="1" applyFill="1" applyBorder="1" applyAlignment="1">
      <alignment horizontal="center" wrapText="1"/>
    </xf>
    <xf numFmtId="187" fontId="49" fillId="3" borderId="27" xfId="49" applyNumberFormat="1" applyFont="1" applyFill="1" applyBorder="1" applyAlignment="1">
      <alignment horizontal="center" vertical="center" wrapText="1"/>
    </xf>
    <xf numFmtId="187" fontId="49" fillId="3" borderId="14" xfId="49" applyNumberFormat="1" applyFont="1" applyFill="1" applyBorder="1" applyAlignment="1">
      <alignment horizontal="center" vertical="center" wrapText="1"/>
    </xf>
    <xf numFmtId="186" fontId="49" fillId="0" borderId="28" xfId="49" applyNumberFormat="1" applyFont="1" applyBorder="1" applyAlignment="1">
      <alignment horizontal="center" wrapText="1"/>
    </xf>
    <xf numFmtId="0" fontId="49" fillId="3" borderId="29" xfId="0" applyFont="1" applyFill="1" applyBorder="1" applyAlignment="1">
      <alignment horizontal="justify" vertical="center" wrapText="1"/>
    </xf>
    <xf numFmtId="0" fontId="49" fillId="3" borderId="30" xfId="0" applyFont="1" applyFill="1" applyBorder="1" applyAlignment="1">
      <alignment horizontal="center" wrapText="1"/>
    </xf>
    <xf numFmtId="0" fontId="49" fillId="9" borderId="16" xfId="0" applyFont="1" applyFill="1" applyBorder="1" applyAlignment="1">
      <alignment horizontal="justify" wrapText="1"/>
    </xf>
    <xf numFmtId="0" fontId="49" fillId="9" borderId="18" xfId="0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9" fillId="0" borderId="0" xfId="0" applyFont="1" applyAlignment="1">
      <alignment horizontal="center"/>
    </xf>
    <xf numFmtId="0" fontId="55" fillId="15" borderId="16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9" fillId="0" borderId="16" xfId="0" applyFont="1" applyBorder="1" applyAlignment="1">
      <alignment vertical="top" wrapText="1"/>
    </xf>
    <xf numFmtId="0" fontId="49" fillId="33" borderId="16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vertical="top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20" fontId="49" fillId="33" borderId="20" xfId="0" applyNumberFormat="1" applyFont="1" applyFill="1" applyBorder="1" applyAlignment="1">
      <alignment horizontal="center" vertical="center" wrapText="1"/>
    </xf>
    <xf numFmtId="20" fontId="49" fillId="33" borderId="34" xfId="0" applyNumberFormat="1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5" fillId="0" borderId="36" xfId="0" applyFont="1" applyBorder="1" applyAlignment="1">
      <alignment horizontal="justify" vertical="top" wrapText="1"/>
    </xf>
    <xf numFmtId="0" fontId="6" fillId="0" borderId="20" xfId="0" applyFont="1" applyBorder="1" applyAlignment="1" applyProtection="1">
      <alignment horizontal="justify" vertical="top" wrapText="1"/>
      <protection locked="0"/>
    </xf>
    <xf numFmtId="0" fontId="6" fillId="0" borderId="36" xfId="0" applyFont="1" applyBorder="1" applyAlignment="1">
      <alignment horizontal="justify" vertical="top" wrapText="1"/>
    </xf>
    <xf numFmtId="187" fontId="49" fillId="0" borderId="20" xfId="49" applyNumberFormat="1" applyFont="1" applyBorder="1" applyAlignment="1">
      <alignment horizontal="center" vertical="center" wrapText="1"/>
    </xf>
    <xf numFmtId="187" fontId="49" fillId="0" borderId="11" xfId="49" applyNumberFormat="1" applyFont="1" applyBorder="1" applyAlignment="1">
      <alignment horizontal="center" vertical="center" wrapText="1"/>
    </xf>
    <xf numFmtId="187" fontId="49" fillId="0" borderId="36" xfId="0" applyNumberFormat="1" applyFont="1" applyBorder="1" applyAlignment="1">
      <alignment horizontal="center" vertical="center" wrapText="1"/>
    </xf>
    <xf numFmtId="187" fontId="49" fillId="0" borderId="34" xfId="49" applyNumberFormat="1" applyFont="1" applyBorder="1" applyAlignment="1">
      <alignment horizontal="center" vertical="center" wrapText="1"/>
    </xf>
    <xf numFmtId="187" fontId="49" fillId="3" borderId="19" xfId="49" applyNumberFormat="1" applyFont="1" applyFill="1" applyBorder="1" applyAlignment="1">
      <alignment horizontal="center" vertical="center" wrapText="1"/>
    </xf>
    <xf numFmtId="187" fontId="49" fillId="3" borderId="17" xfId="49" applyNumberFormat="1" applyFont="1" applyFill="1" applyBorder="1" applyAlignment="1">
      <alignment horizontal="center" vertical="center" wrapText="1"/>
    </xf>
    <xf numFmtId="187" fontId="49" fillId="3" borderId="30" xfId="49" applyNumberFormat="1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5" xfId="0" applyFont="1" applyBorder="1" applyAlignment="1">
      <alignment/>
    </xf>
    <xf numFmtId="0" fontId="53" fillId="0" borderId="42" xfId="0" applyFont="1" applyBorder="1" applyAlignment="1">
      <alignment/>
    </xf>
    <xf numFmtId="187" fontId="55" fillId="0" borderId="43" xfId="0" applyNumberFormat="1" applyFont="1" applyBorder="1" applyAlignment="1">
      <alignment horizontal="left" vertical="center"/>
    </xf>
    <xf numFmtId="187" fontId="55" fillId="0" borderId="18" xfId="0" applyNumberFormat="1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187" fontId="49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49" fillId="0" borderId="20" xfId="0" applyNumberFormat="1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1" fontId="49" fillId="0" borderId="11" xfId="0" applyNumberFormat="1" applyFont="1" applyBorder="1" applyAlignment="1">
      <alignment horizontal="left" vertical="center" wrapText="1"/>
    </xf>
    <xf numFmtId="3" fontId="49" fillId="0" borderId="20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187" fontId="49" fillId="0" borderId="11" xfId="0" applyNumberFormat="1" applyFont="1" applyBorder="1" applyAlignment="1">
      <alignment horizontal="center" vertical="center" wrapText="1"/>
    </xf>
    <xf numFmtId="3" fontId="49" fillId="0" borderId="36" xfId="0" applyNumberFormat="1" applyFont="1" applyBorder="1" applyAlignment="1">
      <alignment horizontal="center" vertical="center" wrapText="1"/>
    </xf>
    <xf numFmtId="187" fontId="49" fillId="3" borderId="30" xfId="0" applyNumberFormat="1" applyFont="1" applyFill="1" applyBorder="1" applyAlignment="1">
      <alignment horizontal="center" wrapText="1"/>
    </xf>
    <xf numFmtId="187" fontId="49" fillId="9" borderId="18" xfId="0" applyNumberFormat="1" applyFont="1" applyFill="1" applyBorder="1" applyAlignment="1">
      <alignment horizontal="center" wrapText="1"/>
    </xf>
    <xf numFmtId="187" fontId="49" fillId="3" borderId="44" xfId="0" applyNumberFormat="1" applyFont="1" applyFill="1" applyBorder="1" applyAlignment="1">
      <alignment horizont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30" fillId="0" borderId="18" xfId="46" applyFont="1" applyFill="1" applyBorder="1" applyAlignment="1" applyProtection="1">
      <alignment horizontal="left" vertical="center" wrapText="1"/>
      <protection/>
    </xf>
    <xf numFmtId="0" fontId="30" fillId="0" borderId="17" xfId="46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5" fillId="0" borderId="20" xfId="0" applyFont="1" applyBorder="1" applyAlignment="1">
      <alignment horizontal="justify" wrapText="1"/>
    </xf>
    <xf numFmtId="188" fontId="55" fillId="0" borderId="20" xfId="49" applyNumberFormat="1" applyFont="1" applyBorder="1" applyAlignment="1">
      <alignment horizontal="center" vertical="center" wrapText="1"/>
    </xf>
    <xf numFmtId="0" fontId="55" fillId="9" borderId="11" xfId="0" applyFont="1" applyFill="1" applyBorder="1" applyAlignment="1">
      <alignment horizontal="justify" wrapText="1"/>
    </xf>
    <xf numFmtId="188" fontId="55" fillId="9" borderId="11" xfId="49" applyNumberFormat="1" applyFont="1" applyFill="1" applyBorder="1" applyAlignment="1">
      <alignment horizontal="center" vertical="center" wrapText="1"/>
    </xf>
    <xf numFmtId="187" fontId="55" fillId="9" borderId="18" xfId="0" applyNumberFormat="1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49" fillId="3" borderId="17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14" fontId="0" fillId="34" borderId="20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34" borderId="36" xfId="0" applyFont="1" applyFill="1" applyBorder="1" applyAlignment="1">
      <alignment horizontal="left" vertical="center" wrapText="1"/>
    </xf>
    <xf numFmtId="3" fontId="49" fillId="34" borderId="36" xfId="0" applyNumberFormat="1" applyFont="1" applyFill="1" applyBorder="1" applyAlignment="1">
      <alignment horizontal="center" vertical="center" wrapText="1"/>
    </xf>
    <xf numFmtId="187" fontId="49" fillId="34" borderId="36" xfId="0" applyNumberFormat="1" applyFont="1" applyFill="1" applyBorder="1" applyAlignment="1">
      <alignment horizontal="center" vertical="center" wrapText="1"/>
    </xf>
    <xf numFmtId="187" fontId="49" fillId="34" borderId="20" xfId="49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left" vertical="top" wrapText="1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left" vertical="center" wrapText="1"/>
    </xf>
    <xf numFmtId="0" fontId="55" fillId="3" borderId="10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57" xfId="0" applyFont="1" applyFill="1" applyBorder="1" applyAlignment="1">
      <alignment horizontal="left" vertical="top" wrapText="1"/>
    </xf>
    <xf numFmtId="0" fontId="49" fillId="33" borderId="58" xfId="0" applyFont="1" applyFill="1" applyBorder="1" applyAlignment="1">
      <alignment horizontal="left" vertical="top" wrapText="1"/>
    </xf>
    <xf numFmtId="0" fontId="49" fillId="33" borderId="59" xfId="0" applyFont="1" applyFill="1" applyBorder="1" applyAlignment="1">
      <alignment horizontal="left" vertical="top" wrapText="1"/>
    </xf>
    <xf numFmtId="0" fontId="49" fillId="33" borderId="6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 horizontal="left" vertical="top"/>
    </xf>
    <xf numFmtId="0" fontId="49" fillId="33" borderId="16" xfId="0" applyFont="1" applyFill="1" applyBorder="1" applyAlignment="1">
      <alignment horizontal="left" vertical="top"/>
    </xf>
    <xf numFmtId="0" fontId="0" fillId="33" borderId="49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30" fillId="3" borderId="27" xfId="0" applyFont="1" applyFill="1" applyBorder="1" applyAlignment="1">
      <alignment horizontal="center" wrapText="1"/>
    </xf>
    <xf numFmtId="0" fontId="49" fillId="3" borderId="31" xfId="0" applyFont="1" applyFill="1" applyBorder="1" applyAlignment="1">
      <alignment horizontal="center" wrapText="1"/>
    </xf>
    <xf numFmtId="0" fontId="49" fillId="3" borderId="3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left" vertical="top" wrapText="1"/>
    </xf>
    <xf numFmtId="0" fontId="49" fillId="33" borderId="47" xfId="0" applyFont="1" applyFill="1" applyBorder="1" applyAlignment="1">
      <alignment horizontal="left" vertical="top" wrapText="1"/>
    </xf>
    <xf numFmtId="0" fontId="49" fillId="33" borderId="33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47" xfId="0" applyFont="1" applyFill="1" applyBorder="1" applyAlignment="1">
      <alignment horizontal="center" vertical="center" wrapText="1"/>
    </xf>
    <xf numFmtId="0" fontId="49" fillId="3" borderId="33" xfId="0" applyFont="1" applyFill="1" applyBorder="1" applyAlignment="1">
      <alignment horizontal="center" vertical="center" wrapText="1"/>
    </xf>
    <xf numFmtId="0" fontId="49" fillId="9" borderId="27" xfId="0" applyFont="1" applyFill="1" applyBorder="1" applyAlignment="1">
      <alignment horizontal="center" vertical="center" wrapText="1"/>
    </xf>
    <xf numFmtId="0" fontId="49" fillId="9" borderId="31" xfId="0" applyFont="1" applyFill="1" applyBorder="1" applyAlignment="1">
      <alignment horizontal="center" vertical="center" wrapText="1"/>
    </xf>
    <xf numFmtId="0" fontId="49" fillId="9" borderId="32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top" wrapText="1"/>
    </xf>
    <xf numFmtId="0" fontId="49" fillId="3" borderId="47" xfId="0" applyFont="1" applyFill="1" applyBorder="1" applyAlignment="1">
      <alignment horizontal="center" vertical="top" wrapText="1"/>
    </xf>
    <xf numFmtId="0" fontId="49" fillId="3" borderId="48" xfId="0" applyFont="1" applyFill="1" applyBorder="1" applyAlignment="1">
      <alignment horizontal="center" vertical="top" wrapText="1"/>
    </xf>
    <xf numFmtId="0" fontId="49" fillId="3" borderId="49" xfId="0" applyFont="1" applyFill="1" applyBorder="1" applyAlignment="1">
      <alignment horizontal="center" vertical="top"/>
    </xf>
    <xf numFmtId="0" fontId="49" fillId="3" borderId="47" xfId="0" applyFont="1" applyFill="1" applyBorder="1" applyAlignment="1">
      <alignment horizontal="center" vertical="top"/>
    </xf>
    <xf numFmtId="0" fontId="49" fillId="3" borderId="33" xfId="0" applyFont="1" applyFill="1" applyBorder="1" applyAlignment="1">
      <alignment horizontal="center" vertical="top"/>
    </xf>
    <xf numFmtId="0" fontId="51" fillId="33" borderId="0" xfId="0" applyFont="1" applyFill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55" fillId="33" borderId="62" xfId="0" applyFont="1" applyFill="1" applyBorder="1" applyAlignment="1">
      <alignment horizontal="center" vertical="center"/>
    </xf>
    <xf numFmtId="0" fontId="55" fillId="33" borderId="63" xfId="0" applyFont="1" applyFill="1" applyBorder="1" applyAlignment="1">
      <alignment horizontal="center" vertical="center"/>
    </xf>
    <xf numFmtId="0" fontId="55" fillId="33" borderId="64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33" xfId="0" applyFont="1" applyFill="1" applyBorder="1" applyAlignment="1">
      <alignment horizontal="center" vertical="top" wrapText="1"/>
    </xf>
    <xf numFmtId="0" fontId="49" fillId="33" borderId="46" xfId="0" applyFont="1" applyFill="1" applyBorder="1" applyAlignment="1">
      <alignment horizontal="left" vertical="top"/>
    </xf>
    <xf numFmtId="0" fontId="49" fillId="33" borderId="47" xfId="0" applyFont="1" applyFill="1" applyBorder="1" applyAlignment="1">
      <alignment horizontal="left" vertical="top"/>
    </xf>
    <xf numFmtId="0" fontId="49" fillId="33" borderId="33" xfId="0" applyFont="1" applyFill="1" applyBorder="1" applyAlignment="1">
      <alignment horizontal="left" vertical="top"/>
    </xf>
    <xf numFmtId="0" fontId="49" fillId="0" borderId="63" xfId="0" applyFont="1" applyFill="1" applyBorder="1" applyAlignment="1">
      <alignment horizont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49" fillId="3" borderId="19" xfId="0" applyFont="1" applyFill="1" applyBorder="1" applyAlignment="1">
      <alignment horizontal="left"/>
    </xf>
    <xf numFmtId="0" fontId="49" fillId="3" borderId="45" xfId="0" applyFont="1" applyFill="1" applyBorder="1" applyAlignment="1">
      <alignment horizontal="left"/>
    </xf>
    <xf numFmtId="0" fontId="49" fillId="3" borderId="10" xfId="0" applyFont="1" applyFill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45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0" fillId="15" borderId="47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49" fillId="9" borderId="14" xfId="0" applyFont="1" applyFill="1" applyBorder="1" applyAlignment="1">
      <alignment horizontal="center" vertical="center" wrapText="1"/>
    </xf>
    <xf numFmtId="0" fontId="49" fillId="9" borderId="13" xfId="0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 wrapText="1"/>
    </xf>
    <xf numFmtId="186" fontId="49" fillId="0" borderId="62" xfId="0" applyNumberFormat="1" applyFont="1" applyBorder="1" applyAlignment="1">
      <alignment horizontal="center" wrapText="1"/>
    </xf>
    <xf numFmtId="186" fontId="49" fillId="0" borderId="63" xfId="0" applyNumberFormat="1" applyFont="1" applyBorder="1" applyAlignment="1">
      <alignment horizontal="center" wrapText="1"/>
    </xf>
    <xf numFmtId="186" fontId="49" fillId="0" borderId="64" xfId="0" applyNumberFormat="1" applyFont="1" applyBorder="1" applyAlignment="1">
      <alignment horizontal="center" wrapText="1"/>
    </xf>
    <xf numFmtId="0" fontId="49" fillId="9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62" xfId="0" applyFont="1" applyBorder="1" applyAlignment="1">
      <alignment horizontal="center" wrapText="1"/>
    </xf>
    <xf numFmtId="0" fontId="49" fillId="0" borderId="63" xfId="0" applyFont="1" applyBorder="1" applyAlignment="1">
      <alignment horizontal="center" wrapText="1"/>
    </xf>
    <xf numFmtId="0" fontId="49" fillId="0" borderId="64" xfId="0" applyFont="1" applyBorder="1" applyAlignment="1">
      <alignment horizontal="center" wrapText="1"/>
    </xf>
    <xf numFmtId="0" fontId="49" fillId="9" borderId="20" xfId="0" applyFont="1" applyFill="1" applyBorder="1" applyAlignment="1">
      <alignment horizontal="left" vertic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186" fontId="49" fillId="0" borderId="62" xfId="49" applyNumberFormat="1" applyFont="1" applyBorder="1" applyAlignment="1">
      <alignment horizontal="center" vertical="center" wrapText="1"/>
    </xf>
    <xf numFmtId="186" fontId="49" fillId="0" borderId="63" xfId="49" applyNumberFormat="1" applyFont="1" applyBorder="1" applyAlignment="1">
      <alignment horizontal="center" vertical="center" wrapText="1"/>
    </xf>
    <xf numFmtId="186" fontId="49" fillId="0" borderId="64" xfId="49" applyNumberFormat="1" applyFont="1" applyBorder="1" applyAlignment="1">
      <alignment horizontal="center" vertical="center" wrapText="1"/>
    </xf>
    <xf numFmtId="186" fontId="49" fillId="0" borderId="27" xfId="49" applyNumberFormat="1" applyFont="1" applyBorder="1" applyAlignment="1">
      <alignment horizontal="center" vertical="center" wrapText="1"/>
    </xf>
    <xf numFmtId="186" fontId="49" fillId="0" borderId="65" xfId="49" applyNumberFormat="1" applyFont="1" applyBorder="1" applyAlignment="1">
      <alignment horizontal="center" vertical="center" wrapText="1"/>
    </xf>
    <xf numFmtId="186" fontId="49" fillId="0" borderId="41" xfId="49" applyNumberFormat="1" applyFont="1" applyBorder="1" applyAlignment="1">
      <alignment horizontal="center" vertical="center" wrapText="1"/>
    </xf>
    <xf numFmtId="186" fontId="49" fillId="0" borderId="54" xfId="49" applyNumberFormat="1" applyFont="1" applyBorder="1" applyAlignment="1">
      <alignment horizontal="center" vertical="center" wrapText="1"/>
    </xf>
    <xf numFmtId="186" fontId="49" fillId="0" borderId="15" xfId="49" applyNumberFormat="1" applyFont="1" applyBorder="1" applyAlignment="1">
      <alignment horizontal="center" vertical="center" wrapText="1"/>
    </xf>
    <xf numFmtId="186" fontId="49" fillId="0" borderId="56" xfId="49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49" fillId="9" borderId="19" xfId="0" applyFont="1" applyFill="1" applyBorder="1" applyAlignment="1">
      <alignment horizontal="center" vertical="center" wrapText="1"/>
    </xf>
    <xf numFmtId="0" fontId="49" fillId="9" borderId="45" xfId="0" applyFont="1" applyFill="1" applyBorder="1" applyAlignment="1">
      <alignment horizontal="center" vertical="center" wrapText="1"/>
    </xf>
    <xf numFmtId="0" fontId="49" fillId="9" borderId="14" xfId="0" applyFont="1" applyFill="1" applyBorder="1" applyAlignment="1">
      <alignment horizontal="justify" vertical="center" wrapText="1"/>
    </xf>
    <xf numFmtId="0" fontId="49" fillId="9" borderId="13" xfId="0" applyFont="1" applyFill="1" applyBorder="1" applyAlignment="1">
      <alignment horizontal="justify" vertical="center" wrapText="1"/>
    </xf>
    <xf numFmtId="0" fontId="49" fillId="9" borderId="16" xfId="0" applyFont="1" applyFill="1" applyBorder="1" applyAlignment="1">
      <alignment horizontal="justify" vertical="center" wrapText="1"/>
    </xf>
    <xf numFmtId="0" fontId="49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209550</xdr:rowOff>
    </xdr:from>
    <xdr:to>
      <xdr:col>0</xdr:col>
      <xdr:colOff>1628775</xdr:colOff>
      <xdr:row>2</xdr:row>
      <xdr:rowOff>142875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66700" y="209550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361950</xdr:rowOff>
    </xdr:from>
    <xdr:to>
      <xdr:col>1</xdr:col>
      <xdr:colOff>2009775</xdr:colOff>
      <xdr:row>2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6195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161925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6334125</xdr:colOff>
      <xdr:row>0</xdr:row>
      <xdr:rowOff>95250</xdr:rowOff>
    </xdr:from>
    <xdr:to>
      <xdr:col>0</xdr:col>
      <xdr:colOff>7639050</xdr:colOff>
      <xdr:row>3</xdr:row>
      <xdr:rowOff>133350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57150</xdr:rowOff>
    </xdr:from>
    <xdr:to>
      <xdr:col>1</xdr:col>
      <xdr:colOff>114300</xdr:colOff>
      <xdr:row>3</xdr:row>
      <xdr:rowOff>57150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28600" y="2476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</xdr:row>
      <xdr:rowOff>133350</xdr:rowOff>
    </xdr:from>
    <xdr:to>
      <xdr:col>6</xdr:col>
      <xdr:colOff>952500</xdr:colOff>
      <xdr:row>3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238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114300</xdr:rowOff>
    </xdr:from>
    <xdr:to>
      <xdr:col>1</xdr:col>
      <xdr:colOff>2085975</xdr:colOff>
      <xdr:row>5</xdr:row>
      <xdr:rowOff>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885825" y="11430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1571625</xdr:colOff>
      <xdr:row>1</xdr:row>
      <xdr:rowOff>28575</xdr:rowOff>
    </xdr:from>
    <xdr:to>
      <xdr:col>6</xdr:col>
      <xdr:colOff>1304925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2190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2400300</xdr:colOff>
      <xdr:row>3</xdr:row>
      <xdr:rowOff>361950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104775</xdr:rowOff>
    </xdr:from>
    <xdr:to>
      <xdr:col>5</xdr:col>
      <xdr:colOff>1866900</xdr:colOff>
      <xdr:row>3</xdr:row>
      <xdr:rowOff>314325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85" zoomScaleNormal="85" zoomScaleSheetLayoutView="100" zoomScalePageLayoutView="0" workbookViewId="0" topLeftCell="A1">
      <selection activeCell="F8" sqref="F8"/>
    </sheetView>
  </sheetViews>
  <sheetFormatPr defaultColWidth="11.421875" defaultRowHeight="15"/>
  <cols>
    <col min="1" max="1" width="74.28125" style="7" customWidth="1"/>
    <col min="2" max="2" width="32.421875" style="7" customWidth="1"/>
    <col min="3" max="16384" width="11.421875" style="2" customWidth="1"/>
  </cols>
  <sheetData>
    <row r="1" spans="1:2" s="6" customFormat="1" ht="34.5" customHeight="1">
      <c r="A1" s="150" t="s">
        <v>100</v>
      </c>
      <c r="B1" s="151"/>
    </row>
    <row r="2" spans="1:2" s="6" customFormat="1" ht="42.75" customHeight="1">
      <c r="A2" s="152"/>
      <c r="B2" s="153"/>
    </row>
    <row r="3" spans="1:2" s="6" customFormat="1" ht="36.75" customHeight="1" thickBot="1">
      <c r="A3" s="154"/>
      <c r="B3" s="155"/>
    </row>
    <row r="4" spans="1:2" ht="26.25" customHeight="1" thickBot="1">
      <c r="A4" s="156" t="s">
        <v>23</v>
      </c>
      <c r="B4" s="157"/>
    </row>
    <row r="5" spans="1:8" ht="16.5" thickBot="1">
      <c r="A5" s="158" t="s">
        <v>13</v>
      </c>
      <c r="B5" s="159"/>
      <c r="E5" s="6"/>
      <c r="F5" s="6"/>
      <c r="G5" s="6"/>
      <c r="H5" s="6"/>
    </row>
    <row r="6" spans="1:8" ht="16.5" thickBot="1">
      <c r="A6" s="32" t="s">
        <v>14</v>
      </c>
      <c r="B6" s="33" t="s">
        <v>15</v>
      </c>
      <c r="E6" s="6"/>
      <c r="F6" s="6"/>
      <c r="G6" s="6"/>
      <c r="H6" s="6"/>
    </row>
    <row r="7" spans="1:8" ht="15.75" thickBot="1">
      <c r="A7" s="115"/>
      <c r="B7" s="116"/>
      <c r="E7" s="6"/>
      <c r="F7" s="6"/>
      <c r="G7" s="6"/>
      <c r="H7" s="6"/>
    </row>
    <row r="8" spans="1:8" ht="16.5" thickBot="1">
      <c r="A8" s="148" t="s">
        <v>16</v>
      </c>
      <c r="B8" s="149"/>
      <c r="E8" s="6"/>
      <c r="F8" s="6"/>
      <c r="G8" s="6"/>
      <c r="H8" s="6"/>
    </row>
    <row r="9" spans="1:8" ht="25.5" customHeight="1" thickBot="1">
      <c r="A9" s="164"/>
      <c r="B9" s="165"/>
      <c r="E9" s="6"/>
      <c r="F9" s="6"/>
      <c r="G9" s="6"/>
      <c r="H9" s="6"/>
    </row>
    <row r="10" spans="1:8" ht="16.5" thickBot="1">
      <c r="A10" s="148" t="s">
        <v>38</v>
      </c>
      <c r="B10" s="149"/>
      <c r="E10" s="6"/>
      <c r="F10" s="6"/>
      <c r="G10" s="6"/>
      <c r="H10" s="6"/>
    </row>
    <row r="11" spans="1:8" ht="25.5" customHeight="1" thickBot="1">
      <c r="A11" s="164"/>
      <c r="B11" s="165"/>
      <c r="E11" s="6"/>
      <c r="F11" s="6"/>
      <c r="G11" s="6"/>
      <c r="H11" s="6"/>
    </row>
    <row r="12" spans="1:8" s="4" customFormat="1" ht="16.5" thickBot="1">
      <c r="A12" s="34" t="s">
        <v>17</v>
      </c>
      <c r="B12" s="35" t="s">
        <v>33</v>
      </c>
      <c r="E12" s="10"/>
      <c r="F12" s="10"/>
      <c r="G12" s="10"/>
      <c r="H12" s="10"/>
    </row>
    <row r="13" spans="1:8" ht="32.25" customHeight="1" thickBot="1">
      <c r="A13" s="115"/>
      <c r="B13" s="117"/>
      <c r="E13" s="6"/>
      <c r="F13" s="6"/>
      <c r="G13" s="6"/>
      <c r="H13" s="6"/>
    </row>
    <row r="14" spans="1:8" ht="16.5" thickBot="1">
      <c r="A14" s="34" t="s">
        <v>18</v>
      </c>
      <c r="B14" s="35" t="s">
        <v>19</v>
      </c>
      <c r="E14" s="6"/>
      <c r="F14" s="6"/>
      <c r="G14" s="6"/>
      <c r="H14" s="6"/>
    </row>
    <row r="15" spans="1:2" ht="15.75" thickBot="1">
      <c r="A15" s="115"/>
      <c r="B15" s="117"/>
    </row>
    <row r="16" spans="1:2" ht="16.5" thickBot="1">
      <c r="A16" s="34" t="s">
        <v>76</v>
      </c>
      <c r="B16" s="35" t="s">
        <v>77</v>
      </c>
    </row>
    <row r="17" spans="1:2" ht="15.75" thickBot="1">
      <c r="A17" s="115"/>
      <c r="B17" s="118"/>
    </row>
    <row r="18" spans="1:2" ht="16.5" thickBot="1">
      <c r="A18" s="32" t="s">
        <v>37</v>
      </c>
      <c r="B18" s="33" t="s">
        <v>35</v>
      </c>
    </row>
    <row r="19" spans="1:2" ht="15.75" thickBot="1">
      <c r="A19" s="115"/>
      <c r="B19" s="115"/>
    </row>
    <row r="20" spans="1:2" ht="16.5" thickBot="1">
      <c r="A20" s="34" t="s">
        <v>20</v>
      </c>
      <c r="B20" s="35" t="s">
        <v>77</v>
      </c>
    </row>
    <row r="21" spans="1:2" ht="15.75" thickBot="1">
      <c r="A21" s="119"/>
      <c r="B21" s="115"/>
    </row>
    <row r="22" spans="1:2" ht="16.5" thickBot="1">
      <c r="A22" s="32" t="s">
        <v>34</v>
      </c>
      <c r="B22" s="33" t="s">
        <v>36</v>
      </c>
    </row>
    <row r="23" spans="1:2" ht="15.75" thickBot="1">
      <c r="A23" s="115"/>
      <c r="B23" s="117"/>
    </row>
    <row r="24" spans="1:2" ht="16.5" thickBot="1">
      <c r="A24" s="34" t="s">
        <v>20</v>
      </c>
      <c r="B24" s="35" t="s">
        <v>77</v>
      </c>
    </row>
    <row r="25" spans="1:2" ht="15.75" thickBot="1">
      <c r="A25" s="119"/>
      <c r="B25" s="117"/>
    </row>
    <row r="26" ht="16.5" thickBot="1">
      <c r="A26" s="15"/>
    </row>
    <row r="27" spans="1:2" ht="15.75" customHeight="1" thickBot="1">
      <c r="A27" s="148" t="s">
        <v>24</v>
      </c>
      <c r="B27" s="149"/>
    </row>
    <row r="28" spans="1:2" ht="16.5" thickBot="1">
      <c r="A28" s="36"/>
      <c r="B28" s="9"/>
    </row>
    <row r="29" spans="1:2" ht="20.25" customHeight="1" thickBot="1">
      <c r="A29" s="37" t="s">
        <v>78</v>
      </c>
      <c r="B29" s="120"/>
    </row>
    <row r="30" spans="1:2" ht="16.5" thickBot="1">
      <c r="A30" s="36"/>
      <c r="B30" s="9"/>
    </row>
    <row r="31" spans="1:2" ht="21.75" customHeight="1" thickBot="1">
      <c r="A31" s="38" t="s">
        <v>79</v>
      </c>
      <c r="B31" s="121"/>
    </row>
    <row r="32" spans="1:2" ht="21.75" customHeight="1" thickBot="1">
      <c r="A32" s="39"/>
      <c r="B32" s="17"/>
    </row>
    <row r="33" spans="1:2" ht="21.75" customHeight="1" thickBot="1">
      <c r="A33" s="38" t="s">
        <v>80</v>
      </c>
      <c r="B33" s="121"/>
    </row>
    <row r="34" spans="1:2" ht="16.5" thickBot="1">
      <c r="A34" s="162"/>
      <c r="B34" s="163"/>
    </row>
    <row r="35" spans="1:2" ht="48.75" customHeight="1">
      <c r="A35" s="160" t="s">
        <v>39</v>
      </c>
      <c r="B35" s="161"/>
    </row>
  </sheetData>
  <sheetProtection/>
  <mergeCells count="10">
    <mergeCell ref="A8:B8"/>
    <mergeCell ref="A10:B10"/>
    <mergeCell ref="A1:B3"/>
    <mergeCell ref="A4:B4"/>
    <mergeCell ref="A5:B5"/>
    <mergeCell ref="A35:B35"/>
    <mergeCell ref="A27:B27"/>
    <mergeCell ref="A34:B34"/>
    <mergeCell ref="A9:B9"/>
    <mergeCell ref="A11:B11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55" zoomScaleNormal="85" zoomScaleSheetLayoutView="55" workbookViewId="0" topLeftCell="A1">
      <selection activeCell="A33" sqref="A33:A38"/>
    </sheetView>
  </sheetViews>
  <sheetFormatPr defaultColWidth="11.421875" defaultRowHeight="15"/>
  <cols>
    <col min="1" max="1" width="119.140625" style="16" customWidth="1"/>
    <col min="2" max="2" width="19.28125" style="14" bestFit="1" customWidth="1"/>
    <col min="3" max="5" width="11.421875" style="14" customWidth="1"/>
    <col min="6" max="6" width="3.421875" style="14" customWidth="1"/>
    <col min="7" max="16384" width="11.421875" style="14" customWidth="1"/>
  </cols>
  <sheetData>
    <row r="1" ht="15">
      <c r="A1" s="172" t="s">
        <v>99</v>
      </c>
    </row>
    <row r="2" ht="15.75" customHeight="1">
      <c r="A2" s="173"/>
    </row>
    <row r="3" ht="15.75" customHeight="1">
      <c r="A3" s="173"/>
    </row>
    <row r="4" ht="15.75" customHeight="1">
      <c r="A4" s="174"/>
    </row>
    <row r="5" ht="16.5" thickBot="1">
      <c r="A5" s="62" t="s">
        <v>21</v>
      </c>
    </row>
    <row r="6" ht="16.5" thickBot="1">
      <c r="A6" s="15"/>
    </row>
    <row r="7" ht="15.75">
      <c r="A7" s="27" t="s">
        <v>81</v>
      </c>
    </row>
    <row r="8" ht="15.75" customHeight="1" thickBot="1">
      <c r="A8" s="20" t="s">
        <v>82</v>
      </c>
    </row>
    <row r="9" ht="15" customHeight="1">
      <c r="A9" s="170" t="s">
        <v>42</v>
      </c>
    </row>
    <row r="10" ht="15" customHeight="1">
      <c r="A10" s="171"/>
    </row>
    <row r="11" ht="15" customHeight="1">
      <c r="A11" s="171"/>
    </row>
    <row r="12" ht="15" customHeight="1">
      <c r="A12" s="171"/>
    </row>
    <row r="13" ht="15" customHeight="1" thickBot="1">
      <c r="A13" s="175"/>
    </row>
    <row r="14" ht="15" customHeight="1" thickBot="1">
      <c r="A14" s="21" t="s">
        <v>83</v>
      </c>
    </row>
    <row r="15" ht="15" customHeight="1">
      <c r="A15" s="170" t="s">
        <v>42</v>
      </c>
    </row>
    <row r="16" ht="15" customHeight="1">
      <c r="A16" s="171"/>
    </row>
    <row r="17" ht="15" customHeight="1">
      <c r="A17" s="171"/>
    </row>
    <row r="18" ht="15" customHeight="1">
      <c r="A18" s="171"/>
    </row>
    <row r="19" ht="15" customHeight="1" thickBot="1">
      <c r="A19" s="175"/>
    </row>
    <row r="20" ht="15" customHeight="1" thickBot="1">
      <c r="A20" s="22" t="s">
        <v>84</v>
      </c>
    </row>
    <row r="21" ht="15" customHeight="1">
      <c r="A21" s="166" t="s">
        <v>42</v>
      </c>
    </row>
    <row r="22" ht="15" customHeight="1">
      <c r="A22" s="167"/>
    </row>
    <row r="23" ht="15" customHeight="1">
      <c r="A23" s="167"/>
    </row>
    <row r="24" ht="15" customHeight="1">
      <c r="A24" s="168"/>
    </row>
    <row r="25" ht="15.75" customHeight="1" thickBot="1">
      <c r="A25" s="169"/>
    </row>
    <row r="26" ht="15" customHeight="1" thickBot="1">
      <c r="A26" s="23" t="s">
        <v>85</v>
      </c>
    </row>
    <row r="27" ht="15" customHeight="1">
      <c r="A27" s="176" t="s">
        <v>42</v>
      </c>
    </row>
    <row r="28" ht="15" customHeight="1">
      <c r="A28" s="177"/>
    </row>
    <row r="29" ht="15" customHeight="1">
      <c r="A29" s="177"/>
    </row>
    <row r="30" ht="15" customHeight="1">
      <c r="A30" s="177"/>
    </row>
    <row r="31" ht="15" customHeight="1" thickBot="1">
      <c r="A31" s="178"/>
    </row>
    <row r="32" ht="36.75" customHeight="1" thickBot="1">
      <c r="A32" s="24" t="s">
        <v>130</v>
      </c>
    </row>
    <row r="33" ht="15" customHeight="1">
      <c r="A33" s="170" t="s">
        <v>42</v>
      </c>
    </row>
    <row r="34" ht="15" customHeight="1">
      <c r="A34" s="171"/>
    </row>
    <row r="35" ht="15" customHeight="1">
      <c r="A35" s="171"/>
    </row>
    <row r="36" ht="20.25" customHeight="1">
      <c r="A36" s="171"/>
    </row>
    <row r="37" ht="22.5" customHeight="1">
      <c r="A37" s="171"/>
    </row>
    <row r="38" ht="15.75" thickBot="1">
      <c r="A38" s="175"/>
    </row>
    <row r="39" ht="15.75">
      <c r="A39" s="27" t="s">
        <v>32</v>
      </c>
    </row>
    <row r="40" ht="32.25" customHeight="1" thickBot="1">
      <c r="A40" s="25" t="s">
        <v>86</v>
      </c>
    </row>
    <row r="41" ht="15.75" customHeight="1">
      <c r="A41" s="166" t="s">
        <v>42</v>
      </c>
    </row>
    <row r="42" ht="15.75" customHeight="1">
      <c r="A42" s="167"/>
    </row>
    <row r="43" ht="15.75" customHeight="1">
      <c r="A43" s="167"/>
    </row>
    <row r="44" ht="15.75" customHeight="1">
      <c r="A44" s="168"/>
    </row>
    <row r="45" ht="15.75" customHeight="1">
      <c r="A45" s="168"/>
    </row>
    <row r="46" ht="15.75" customHeight="1" thickBot="1">
      <c r="A46" s="169"/>
    </row>
    <row r="47" ht="32.25" thickBot="1">
      <c r="A47" s="26" t="s">
        <v>87</v>
      </c>
    </row>
    <row r="48" spans="1:12" ht="15.75" customHeight="1">
      <c r="A48" s="170" t="s">
        <v>42</v>
      </c>
      <c r="G48"/>
      <c r="H48"/>
      <c r="I48"/>
      <c r="J48"/>
      <c r="K48"/>
      <c r="L48"/>
    </row>
    <row r="49" spans="1:12" ht="15.75" customHeight="1">
      <c r="A49" s="171"/>
      <c r="G49"/>
      <c r="H49"/>
      <c r="I49"/>
      <c r="J49"/>
      <c r="K49"/>
      <c r="L49"/>
    </row>
    <row r="50" spans="1:12" ht="15.75" customHeight="1">
      <c r="A50" s="171"/>
      <c r="G50"/>
      <c r="H50"/>
      <c r="I50"/>
      <c r="J50"/>
      <c r="K50"/>
      <c r="L50"/>
    </row>
    <row r="51" spans="1:12" ht="15.75" customHeight="1">
      <c r="A51" s="171"/>
      <c r="G51"/>
      <c r="H51"/>
      <c r="I51"/>
      <c r="J51"/>
      <c r="K51"/>
      <c r="L51"/>
    </row>
    <row r="52" spans="1:12" ht="15.75" customHeight="1">
      <c r="A52" s="171"/>
      <c r="G52"/>
      <c r="H52"/>
      <c r="I52"/>
      <c r="J52"/>
      <c r="K52"/>
      <c r="L52"/>
    </row>
    <row r="53" spans="1:12" ht="15.75" customHeight="1" thickBot="1">
      <c r="A53" s="171"/>
      <c r="G53"/>
      <c r="H53"/>
      <c r="I53"/>
      <c r="J53"/>
      <c r="K53"/>
      <c r="L53"/>
    </row>
    <row r="54" spans="1:6" ht="28.5" customHeight="1">
      <c r="A54" s="42" t="s">
        <v>25</v>
      </c>
      <c r="E54" s="19"/>
      <c r="F54" s="19"/>
    </row>
    <row r="56" ht="18.75">
      <c r="A56" s="8"/>
    </row>
  </sheetData>
  <sheetProtection/>
  <mergeCells count="8">
    <mergeCell ref="A41:A46"/>
    <mergeCell ref="A48:A53"/>
    <mergeCell ref="A1:A4"/>
    <mergeCell ref="A9:A13"/>
    <mergeCell ref="A15:A19"/>
    <mergeCell ref="A21:A25"/>
    <mergeCell ref="A27:A31"/>
    <mergeCell ref="A33:A3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Normal="55" zoomScaleSheetLayoutView="85" workbookViewId="0" topLeftCell="A1">
      <selection activeCell="J22" sqref="J22"/>
    </sheetView>
  </sheetViews>
  <sheetFormatPr defaultColWidth="11.421875" defaultRowHeight="15"/>
  <cols>
    <col min="1" max="1" width="15.421875" style="45" customWidth="1"/>
    <col min="2" max="2" width="15.8515625" style="45" customWidth="1"/>
    <col min="3" max="3" width="11.00390625" style="45" customWidth="1"/>
    <col min="4" max="4" width="15.421875" style="45" customWidth="1"/>
    <col min="5" max="5" width="18.00390625" style="45" customWidth="1"/>
    <col min="6" max="6" width="18.421875" style="45" customWidth="1"/>
    <col min="7" max="7" width="18.8515625" style="11" customWidth="1"/>
    <col min="8" max="8" width="3.421875" style="2" customWidth="1"/>
    <col min="9" max="16384" width="11.421875" style="2" customWidth="1"/>
  </cols>
  <sheetData>
    <row r="1" spans="1:7" ht="15">
      <c r="A1" s="190" t="s">
        <v>101</v>
      </c>
      <c r="B1" s="190"/>
      <c r="C1" s="190"/>
      <c r="D1" s="190"/>
      <c r="E1" s="190"/>
      <c r="F1" s="190"/>
      <c r="G1" s="190"/>
    </row>
    <row r="2" spans="1:7" ht="15.75" customHeight="1">
      <c r="A2" s="190"/>
      <c r="B2" s="190"/>
      <c r="C2" s="190"/>
      <c r="D2" s="190"/>
      <c r="E2" s="190"/>
      <c r="F2" s="190"/>
      <c r="G2" s="190"/>
    </row>
    <row r="3" spans="1:7" ht="31.5" customHeight="1">
      <c r="A3" s="190"/>
      <c r="B3" s="190"/>
      <c r="C3" s="190"/>
      <c r="D3" s="190"/>
      <c r="E3" s="190"/>
      <c r="F3" s="190"/>
      <c r="G3" s="190"/>
    </row>
    <row r="4" spans="1:7" ht="15.75" customHeight="1">
      <c r="A4" s="190"/>
      <c r="B4" s="190"/>
      <c r="C4" s="190"/>
      <c r="D4" s="190"/>
      <c r="E4" s="190"/>
      <c r="F4" s="190"/>
      <c r="G4" s="190"/>
    </row>
    <row r="5" spans="1:7" ht="15.75" thickBot="1">
      <c r="A5" s="191"/>
      <c r="B5" s="191"/>
      <c r="C5" s="191"/>
      <c r="D5" s="191"/>
      <c r="E5" s="191"/>
      <c r="F5" s="191"/>
      <c r="G5" s="191"/>
    </row>
    <row r="6" spans="1:7" ht="21.75" customHeight="1" thickBot="1">
      <c r="A6" s="220" t="s">
        <v>22</v>
      </c>
      <c r="B6" s="221"/>
      <c r="C6" s="221"/>
      <c r="D6" s="221"/>
      <c r="E6" s="221"/>
      <c r="F6" s="221"/>
      <c r="G6" s="222"/>
    </row>
    <row r="7" spans="1:7" ht="15" customHeight="1">
      <c r="A7" s="227"/>
      <c r="B7" s="227"/>
      <c r="C7" s="227"/>
      <c r="D7" s="227"/>
      <c r="E7" s="227"/>
      <c r="F7" s="227"/>
      <c r="G7" s="227"/>
    </row>
    <row r="8" spans="1:9" ht="49.5" customHeight="1">
      <c r="A8" s="192" t="s">
        <v>88</v>
      </c>
      <c r="B8" s="193"/>
      <c r="C8" s="193"/>
      <c r="D8" s="193"/>
      <c r="E8" s="194"/>
      <c r="F8" s="195" t="s">
        <v>90</v>
      </c>
      <c r="G8" s="197"/>
      <c r="I8" s="207"/>
    </row>
    <row r="9" spans="1:9" ht="49.5" customHeight="1">
      <c r="A9" s="187" t="s">
        <v>42</v>
      </c>
      <c r="B9" s="188"/>
      <c r="C9" s="188"/>
      <c r="D9" s="188"/>
      <c r="E9" s="189"/>
      <c r="F9" s="208"/>
      <c r="G9" s="209"/>
      <c r="I9" s="207"/>
    </row>
    <row r="10" spans="1:9" ht="81.75" customHeight="1">
      <c r="A10" s="195" t="s">
        <v>89</v>
      </c>
      <c r="B10" s="196"/>
      <c r="C10" s="196"/>
      <c r="D10" s="196"/>
      <c r="E10" s="197"/>
      <c r="F10" s="201" t="s">
        <v>91</v>
      </c>
      <c r="G10" s="223"/>
      <c r="I10" s="207"/>
    </row>
    <row r="11" spans="1:9" ht="52.5" customHeight="1">
      <c r="A11" s="224" t="s">
        <v>42</v>
      </c>
      <c r="B11" s="225"/>
      <c r="C11" s="225"/>
      <c r="D11" s="225"/>
      <c r="E11" s="226"/>
      <c r="F11" s="210"/>
      <c r="G11" s="211"/>
      <c r="I11" s="207"/>
    </row>
    <row r="12" spans="1:8" ht="15" customHeight="1" thickBot="1">
      <c r="A12" s="47"/>
      <c r="B12" s="47"/>
      <c r="C12" s="47"/>
      <c r="D12" s="47"/>
      <c r="E12" s="47"/>
      <c r="F12" s="47"/>
      <c r="G12" s="48"/>
      <c r="H12" s="31"/>
    </row>
    <row r="13" spans="1:17" ht="15" customHeight="1">
      <c r="A13" s="184" t="s">
        <v>40</v>
      </c>
      <c r="B13" s="185"/>
      <c r="C13" s="185"/>
      <c r="D13" s="185"/>
      <c r="E13" s="185"/>
      <c r="F13" s="185"/>
      <c r="G13" s="186"/>
      <c r="N13" s="18"/>
      <c r="O13" s="18"/>
      <c r="P13" s="18"/>
      <c r="Q13" s="18"/>
    </row>
    <row r="14" spans="1:17" ht="15" customHeight="1">
      <c r="A14" s="212" t="s">
        <v>123</v>
      </c>
      <c r="B14" s="213"/>
      <c r="C14" s="213"/>
      <c r="D14" s="213"/>
      <c r="E14" s="213"/>
      <c r="F14" s="213"/>
      <c r="G14" s="213"/>
      <c r="L14" s="31"/>
      <c r="N14" s="18"/>
      <c r="O14" s="18"/>
      <c r="P14" s="18"/>
      <c r="Q14" s="18"/>
    </row>
    <row r="15" spans="1:17" ht="15" customHeight="1">
      <c r="A15" s="213"/>
      <c r="B15" s="213"/>
      <c r="C15" s="213"/>
      <c r="D15" s="213"/>
      <c r="E15" s="213"/>
      <c r="F15" s="213"/>
      <c r="G15" s="213"/>
      <c r="N15" s="18"/>
      <c r="O15" s="18"/>
      <c r="P15" s="18"/>
      <c r="Q15" s="18"/>
    </row>
    <row r="16" spans="1:17" ht="15" customHeight="1">
      <c r="A16" s="213"/>
      <c r="B16" s="213"/>
      <c r="C16" s="213"/>
      <c r="D16" s="213"/>
      <c r="E16" s="213"/>
      <c r="F16" s="213"/>
      <c r="G16" s="213"/>
      <c r="N16" s="18"/>
      <c r="O16" s="18"/>
      <c r="P16" s="18"/>
      <c r="Q16" s="18"/>
    </row>
    <row r="17" spans="1:17" ht="15" customHeight="1">
      <c r="A17" s="213"/>
      <c r="B17" s="213"/>
      <c r="C17" s="213"/>
      <c r="D17" s="213"/>
      <c r="E17" s="213"/>
      <c r="F17" s="213"/>
      <c r="G17" s="213"/>
      <c r="N17" s="18"/>
      <c r="O17" s="18"/>
      <c r="P17" s="18"/>
      <c r="Q17" s="18"/>
    </row>
    <row r="18" spans="1:17" ht="15" customHeight="1">
      <c r="A18" s="213"/>
      <c r="B18" s="213"/>
      <c r="C18" s="213"/>
      <c r="D18" s="213"/>
      <c r="E18" s="213"/>
      <c r="F18" s="213"/>
      <c r="G18" s="213"/>
      <c r="N18" s="18"/>
      <c r="O18" s="18"/>
      <c r="P18" s="18"/>
      <c r="Q18" s="18"/>
    </row>
    <row r="19" spans="1:6" ht="15.75" thickBot="1">
      <c r="A19" s="46"/>
      <c r="B19" s="46"/>
      <c r="C19" s="46"/>
      <c r="D19" s="46"/>
      <c r="E19" s="46"/>
      <c r="F19" s="46"/>
    </row>
    <row r="20" spans="1:7" ht="15">
      <c r="A20" s="198" t="s">
        <v>44</v>
      </c>
      <c r="B20" s="199"/>
      <c r="C20" s="199"/>
      <c r="D20" s="199"/>
      <c r="E20" s="199"/>
      <c r="F20" s="199"/>
      <c r="G20" s="200"/>
    </row>
    <row r="21" spans="1:7" ht="15">
      <c r="A21" s="201" t="s">
        <v>74</v>
      </c>
      <c r="B21" s="202"/>
      <c r="C21" s="202"/>
      <c r="D21" s="203"/>
      <c r="E21" s="204" t="s">
        <v>75</v>
      </c>
      <c r="F21" s="205"/>
      <c r="G21" s="206"/>
    </row>
    <row r="22" spans="1:7" ht="15">
      <c r="A22" s="182"/>
      <c r="B22" s="180"/>
      <c r="C22" s="180"/>
      <c r="D22" s="183"/>
      <c r="E22" s="179"/>
      <c r="F22" s="180"/>
      <c r="G22" s="181"/>
    </row>
    <row r="23" spans="1:7" ht="15">
      <c r="A23" s="182"/>
      <c r="B23" s="180"/>
      <c r="C23" s="180"/>
      <c r="D23" s="183"/>
      <c r="E23" s="179"/>
      <c r="F23" s="180"/>
      <c r="G23" s="181"/>
    </row>
    <row r="24" spans="1:7" ht="15">
      <c r="A24" s="182"/>
      <c r="B24" s="180"/>
      <c r="C24" s="180"/>
      <c r="D24" s="183"/>
      <c r="E24" s="179"/>
      <c r="F24" s="180"/>
      <c r="G24" s="181"/>
    </row>
    <row r="25" spans="1:7" ht="15">
      <c r="A25" s="129"/>
      <c r="B25" s="130"/>
      <c r="C25" s="130"/>
      <c r="D25" s="131"/>
      <c r="E25" s="132"/>
      <c r="F25" s="130"/>
      <c r="G25" s="133"/>
    </row>
    <row r="26" spans="1:7" ht="15">
      <c r="A26" s="182"/>
      <c r="B26" s="180"/>
      <c r="C26" s="180"/>
      <c r="D26" s="183"/>
      <c r="E26" s="179"/>
      <c r="F26" s="180"/>
      <c r="G26" s="181"/>
    </row>
    <row r="27" spans="1:7" ht="15">
      <c r="A27" s="129"/>
      <c r="B27" s="130"/>
      <c r="C27" s="130"/>
      <c r="D27" s="131"/>
      <c r="E27" s="132"/>
      <c r="F27" s="130"/>
      <c r="G27" s="133"/>
    </row>
    <row r="28" spans="1:7" ht="15">
      <c r="A28" s="129"/>
      <c r="B28" s="130"/>
      <c r="C28" s="130"/>
      <c r="D28" s="131"/>
      <c r="E28" s="132"/>
      <c r="F28" s="130"/>
      <c r="G28" s="133"/>
    </row>
    <row r="29" spans="1:7" ht="15">
      <c r="A29" s="129"/>
      <c r="B29" s="130"/>
      <c r="C29" s="130"/>
      <c r="D29" s="131"/>
      <c r="E29" s="179"/>
      <c r="F29" s="180"/>
      <c r="G29" s="181"/>
    </row>
    <row r="30" spans="1:7" ht="15">
      <c r="A30" s="182"/>
      <c r="B30" s="180"/>
      <c r="C30" s="180"/>
      <c r="D30" s="183"/>
      <c r="E30" s="179"/>
      <c r="F30" s="180"/>
      <c r="G30" s="181"/>
    </row>
    <row r="31" spans="1:7" ht="15">
      <c r="A31" s="182"/>
      <c r="B31" s="180"/>
      <c r="C31" s="180"/>
      <c r="D31" s="183"/>
      <c r="E31" s="179"/>
      <c r="F31" s="180"/>
      <c r="G31" s="181"/>
    </row>
    <row r="32" spans="1:7" ht="15.75" thickBot="1">
      <c r="A32" s="43"/>
      <c r="B32" s="134"/>
      <c r="C32" s="134"/>
      <c r="D32" s="44"/>
      <c r="E32" s="214"/>
      <c r="F32" s="215"/>
      <c r="G32" s="216"/>
    </row>
    <row r="33" spans="1:7" ht="15.75">
      <c r="A33" s="217" t="s">
        <v>65</v>
      </c>
      <c r="B33" s="218"/>
      <c r="C33" s="218"/>
      <c r="D33" s="218"/>
      <c r="E33" s="218"/>
      <c r="F33" s="218"/>
      <c r="G33" s="219"/>
    </row>
  </sheetData>
  <sheetProtection/>
  <mergeCells count="32">
    <mergeCell ref="E32:G32"/>
    <mergeCell ref="A33:G33"/>
    <mergeCell ref="A6:G6"/>
    <mergeCell ref="F10:G10"/>
    <mergeCell ref="A11:E11"/>
    <mergeCell ref="A7:G7"/>
    <mergeCell ref="A30:D30"/>
    <mergeCell ref="E30:G30"/>
    <mergeCell ref="I8:I11"/>
    <mergeCell ref="F9:G9"/>
    <mergeCell ref="F11:G11"/>
    <mergeCell ref="A14:G18"/>
    <mergeCell ref="F8:G8"/>
    <mergeCell ref="A31:D31"/>
    <mergeCell ref="E31:G31"/>
    <mergeCell ref="A9:E9"/>
    <mergeCell ref="A1:G5"/>
    <mergeCell ref="A8:E8"/>
    <mergeCell ref="A10:E10"/>
    <mergeCell ref="A26:D26"/>
    <mergeCell ref="E26:G26"/>
    <mergeCell ref="A24:D24"/>
    <mergeCell ref="E24:G24"/>
    <mergeCell ref="A20:G20"/>
    <mergeCell ref="A21:D21"/>
    <mergeCell ref="E29:G29"/>
    <mergeCell ref="A22:D22"/>
    <mergeCell ref="E22:G22"/>
    <mergeCell ref="A23:D23"/>
    <mergeCell ref="E23:G23"/>
    <mergeCell ref="A13:G13"/>
    <mergeCell ref="E21:G2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zoomScaleSheetLayoutView="100" workbookViewId="0" topLeftCell="A10">
      <selection activeCell="H28" sqref="H28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26.281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>
      <c r="B1" s="228" t="s">
        <v>102</v>
      </c>
      <c r="C1" s="229"/>
      <c r="D1" s="229"/>
      <c r="E1" s="229"/>
      <c r="F1" s="229"/>
      <c r="G1" s="229"/>
    </row>
    <row r="2" spans="2:7" ht="15">
      <c r="B2" s="229"/>
      <c r="C2" s="229"/>
      <c r="D2" s="229"/>
      <c r="E2" s="229"/>
      <c r="F2" s="229"/>
      <c r="G2" s="229"/>
    </row>
    <row r="3" spans="2:7" ht="15">
      <c r="B3" s="229"/>
      <c r="C3" s="229"/>
      <c r="D3" s="229"/>
      <c r="E3" s="229"/>
      <c r="F3" s="229"/>
      <c r="G3" s="229"/>
    </row>
    <row r="4" spans="2:7" ht="15">
      <c r="B4" s="229"/>
      <c r="C4" s="229"/>
      <c r="D4" s="229"/>
      <c r="E4" s="229"/>
      <c r="F4" s="229"/>
      <c r="G4" s="229"/>
    </row>
    <row r="5" spans="2:7" ht="15.75" customHeight="1">
      <c r="B5" s="229"/>
      <c r="C5" s="229"/>
      <c r="D5" s="229"/>
      <c r="E5" s="229"/>
      <c r="F5" s="229"/>
      <c r="G5" s="229"/>
    </row>
    <row r="6" spans="2:7" ht="15.75" customHeight="1">
      <c r="B6" s="229"/>
      <c r="C6" s="229"/>
      <c r="D6" s="229"/>
      <c r="E6" s="229"/>
      <c r="F6" s="229"/>
      <c r="G6" s="229"/>
    </row>
    <row r="7" spans="2:7" ht="15.75" customHeight="1">
      <c r="B7" s="11"/>
      <c r="C7" s="13"/>
      <c r="D7" s="12"/>
      <c r="E7" s="12"/>
      <c r="F7" s="12"/>
      <c r="G7" s="12"/>
    </row>
    <row r="8" spans="2:7" ht="12.75" customHeight="1" thickBot="1">
      <c r="B8" s="11"/>
      <c r="C8" s="12"/>
      <c r="D8" s="12"/>
      <c r="E8" s="12"/>
      <c r="F8" s="12"/>
      <c r="G8" s="12"/>
    </row>
    <row r="9" spans="2:7" ht="45" customHeight="1" thickBot="1">
      <c r="B9" s="135" t="s">
        <v>64</v>
      </c>
      <c r="C9" s="127" t="s">
        <v>63</v>
      </c>
      <c r="D9" s="135" t="s">
        <v>92</v>
      </c>
      <c r="E9" s="127" t="s">
        <v>62</v>
      </c>
      <c r="F9" s="135" t="s">
        <v>61</v>
      </c>
      <c r="G9" s="128" t="s">
        <v>93</v>
      </c>
    </row>
    <row r="10" spans="2:8" ht="60.75" thickBot="1">
      <c r="B10" s="144" t="s">
        <v>124</v>
      </c>
      <c r="C10" s="145" t="s">
        <v>131</v>
      </c>
      <c r="D10" s="146" t="s">
        <v>126</v>
      </c>
      <c r="E10" s="146">
        <v>48</v>
      </c>
      <c r="F10" s="146" t="s">
        <v>127</v>
      </c>
      <c r="G10" s="147" t="s">
        <v>128</v>
      </c>
      <c r="H10" s="31" t="s">
        <v>114</v>
      </c>
    </row>
    <row r="11" spans="2:8" ht="30.75" customHeight="1" thickBot="1">
      <c r="B11" s="144" t="s">
        <v>120</v>
      </c>
      <c r="C11" s="145" t="s">
        <v>132</v>
      </c>
      <c r="D11" s="146" t="s">
        <v>125</v>
      </c>
      <c r="E11" s="146">
        <v>8</v>
      </c>
      <c r="F11" s="146" t="s">
        <v>121</v>
      </c>
      <c r="G11" s="147" t="s">
        <v>122</v>
      </c>
      <c r="H11" s="31" t="s">
        <v>114</v>
      </c>
    </row>
    <row r="12" spans="2:7" ht="15.75" customHeight="1" thickBot="1">
      <c r="B12" s="65"/>
      <c r="C12" s="68"/>
      <c r="D12" s="63"/>
      <c r="E12" s="63"/>
      <c r="F12" s="63"/>
      <c r="G12" s="69"/>
    </row>
    <row r="13" spans="2:7" ht="18" customHeight="1" thickBot="1">
      <c r="B13" s="65"/>
      <c r="C13" s="68"/>
      <c r="D13" s="63"/>
      <c r="E13" s="63"/>
      <c r="F13" s="63"/>
      <c r="G13" s="69"/>
    </row>
    <row r="14" spans="2:7" ht="18" customHeight="1" thickBot="1">
      <c r="B14" s="65"/>
      <c r="C14" s="70"/>
      <c r="D14" s="71"/>
      <c r="E14" s="63"/>
      <c r="F14" s="63"/>
      <c r="G14" s="69"/>
    </row>
    <row r="15" spans="2:7" ht="15.75" customHeight="1" thickBot="1">
      <c r="B15" s="66"/>
      <c r="C15" s="72"/>
      <c r="D15" s="73"/>
      <c r="E15" s="73"/>
      <c r="F15" s="73"/>
      <c r="G15" s="74"/>
    </row>
    <row r="16" spans="2:7" ht="15.75" thickBot="1">
      <c r="B16" s="67"/>
      <c r="C16" s="72"/>
      <c r="D16" s="73"/>
      <c r="E16" s="73"/>
      <c r="F16" s="75"/>
      <c r="G16" s="76"/>
    </row>
    <row r="17" spans="2:7" ht="15.75" thickBot="1">
      <c r="B17" s="67"/>
      <c r="C17" s="72"/>
      <c r="D17" s="73"/>
      <c r="E17" s="73"/>
      <c r="F17" s="75"/>
      <c r="G17" s="76"/>
    </row>
    <row r="18" spans="2:7" ht="15.75" thickBot="1">
      <c r="B18" s="67"/>
      <c r="C18" s="72"/>
      <c r="D18" s="73"/>
      <c r="E18" s="73"/>
      <c r="F18" s="75"/>
      <c r="G18" s="76"/>
    </row>
    <row r="19" spans="2:7" ht="15.75" customHeight="1" thickBot="1">
      <c r="B19" s="66"/>
      <c r="C19" s="72"/>
      <c r="D19" s="73"/>
      <c r="E19" s="73"/>
      <c r="F19" s="73"/>
      <c r="G19" s="74"/>
    </row>
    <row r="20" spans="2:7" ht="15.75" thickBot="1">
      <c r="B20" s="65"/>
      <c r="C20" s="77"/>
      <c r="D20" s="78"/>
      <c r="E20" s="78"/>
      <c r="F20" s="78"/>
      <c r="G20" s="79"/>
    </row>
    <row r="21" spans="2:7" ht="15.75" customHeight="1" thickBot="1">
      <c r="B21" s="65"/>
      <c r="C21" s="80"/>
      <c r="D21" s="81"/>
      <c r="E21" s="81"/>
      <c r="F21" s="81"/>
      <c r="G21" s="82"/>
    </row>
    <row r="22" spans="2:7" ht="15">
      <c r="B22" s="11"/>
      <c r="C22" s="12"/>
      <c r="D22" s="12"/>
      <c r="E22" s="12"/>
      <c r="F22" s="12"/>
      <c r="G22" s="12"/>
    </row>
    <row r="23" spans="2:7" ht="15.75" thickBot="1">
      <c r="B23" s="11"/>
      <c r="C23" s="12"/>
      <c r="D23" s="12"/>
      <c r="E23" s="12"/>
      <c r="F23" s="12"/>
      <c r="G23" s="12"/>
    </row>
    <row r="24" spans="2:7" ht="15.75" thickBot="1">
      <c r="B24" s="230" t="s">
        <v>43</v>
      </c>
      <c r="C24" s="231"/>
      <c r="D24" s="231"/>
      <c r="E24" s="231"/>
      <c r="F24" s="231"/>
      <c r="G24" s="232"/>
    </row>
    <row r="25" spans="2:7" ht="15.75" customHeight="1" thickBot="1">
      <c r="B25" s="29" t="s">
        <v>94</v>
      </c>
      <c r="C25" s="237"/>
      <c r="D25" s="238"/>
      <c r="E25" s="239"/>
      <c r="F25" s="28" t="s">
        <v>41</v>
      </c>
      <c r="G25" s="83"/>
    </row>
    <row r="26" spans="2:7" ht="15.75" customHeight="1" thickBot="1">
      <c r="B26" s="30" t="s">
        <v>95</v>
      </c>
      <c r="C26" s="233"/>
      <c r="D26" s="234"/>
      <c r="E26" s="234"/>
      <c r="F26" s="235"/>
      <c r="G26" s="236"/>
    </row>
    <row r="27" spans="2:7" ht="15">
      <c r="B27" s="11"/>
      <c r="C27" s="11"/>
      <c r="D27" s="11"/>
      <c r="E27" s="11"/>
      <c r="F27" s="11"/>
      <c r="G27" s="11"/>
    </row>
    <row r="28" spans="2:7" ht="33" customHeight="1">
      <c r="B28" s="240" t="s">
        <v>133</v>
      </c>
      <c r="C28" s="240"/>
      <c r="D28" s="240"/>
      <c r="E28" s="240"/>
      <c r="F28" s="240"/>
      <c r="G28" s="240"/>
    </row>
    <row r="29" spans="2:7" ht="33" customHeight="1">
      <c r="B29" s="240" t="s">
        <v>96</v>
      </c>
      <c r="C29" s="240"/>
      <c r="D29" s="240"/>
      <c r="E29" s="240"/>
      <c r="F29" s="240"/>
      <c r="G29" s="240"/>
    </row>
    <row r="30" spans="2:7" ht="42" customHeight="1">
      <c r="B30" s="241" t="s">
        <v>67</v>
      </c>
      <c r="C30" s="241"/>
      <c r="D30" s="241"/>
      <c r="E30" s="241"/>
      <c r="F30" s="241"/>
      <c r="G30" s="241"/>
    </row>
    <row r="31" spans="2:7" ht="15" customHeight="1">
      <c r="B31" s="240"/>
      <c r="C31" s="240"/>
      <c r="D31" s="240"/>
      <c r="E31" s="240"/>
      <c r="F31" s="240"/>
      <c r="G31" s="240"/>
    </row>
    <row r="32" spans="2:7" ht="15" customHeight="1">
      <c r="B32" s="242"/>
      <c r="C32" s="242"/>
      <c r="D32" s="242"/>
      <c r="E32" s="242"/>
      <c r="F32" s="242"/>
      <c r="G32" s="242"/>
    </row>
    <row r="33" spans="2:7" ht="15" customHeight="1">
      <c r="B33" s="242"/>
      <c r="C33" s="242"/>
      <c r="D33" s="242"/>
      <c r="E33" s="242"/>
      <c r="F33" s="242"/>
      <c r="G33" s="242"/>
    </row>
    <row r="34" spans="2:7" ht="12" customHeight="1">
      <c r="B34" s="242"/>
      <c r="C34" s="242"/>
      <c r="D34" s="242"/>
      <c r="E34" s="242"/>
      <c r="F34" s="242"/>
      <c r="G34" s="242"/>
    </row>
    <row r="35" spans="2:7" ht="15">
      <c r="B35" s="11"/>
      <c r="C35" s="11"/>
      <c r="D35" s="11"/>
      <c r="E35" s="11"/>
      <c r="F35" s="11"/>
      <c r="G35" s="11"/>
    </row>
    <row r="36" spans="2:7" ht="15">
      <c r="B36" s="11"/>
      <c r="C36" s="12"/>
      <c r="D36" s="12"/>
      <c r="E36" s="12"/>
      <c r="F36" s="12"/>
      <c r="G36" s="12"/>
    </row>
    <row r="41" ht="18.75">
      <c r="C41" s="8"/>
    </row>
  </sheetData>
  <sheetProtection/>
  <mergeCells count="11">
    <mergeCell ref="B34:G34"/>
    <mergeCell ref="B32:G32"/>
    <mergeCell ref="B31:G31"/>
    <mergeCell ref="B33:G33"/>
    <mergeCell ref="B29:G29"/>
    <mergeCell ref="B1:G6"/>
    <mergeCell ref="B24:G24"/>
    <mergeCell ref="C26:G26"/>
    <mergeCell ref="C25:E25"/>
    <mergeCell ref="B28:G28"/>
    <mergeCell ref="B30:G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6"/>
  <sheetViews>
    <sheetView zoomScale="70" zoomScaleNormal="70" zoomScalePageLayoutView="0" workbookViewId="0" topLeftCell="A1">
      <selection activeCell="O5" sqref="O5"/>
    </sheetView>
  </sheetViews>
  <sheetFormatPr defaultColWidth="11.421875" defaultRowHeight="15"/>
  <cols>
    <col min="2" max="2" width="11.8515625" style="0" bestFit="1" customWidth="1"/>
    <col min="3" max="3" width="13.28125" style="0" bestFit="1" customWidth="1"/>
    <col min="4" max="4" width="14.00390625" style="0" bestFit="1" customWidth="1"/>
    <col min="5" max="5" width="23.7109375" style="0" customWidth="1"/>
    <col min="13" max="13" width="62.8515625" style="0" bestFit="1" customWidth="1"/>
    <col min="14" max="14" width="37.140625" style="0" bestFit="1" customWidth="1"/>
    <col min="15" max="15" width="32.00390625" style="0" customWidth="1"/>
  </cols>
  <sheetData>
    <row r="2" spans="2:12" ht="15.75" customHeight="1">
      <c r="B2" s="243" t="s">
        <v>45</v>
      </c>
      <c r="C2" s="243"/>
      <c r="D2" s="243"/>
      <c r="E2" s="244"/>
      <c r="F2" s="245" t="s">
        <v>46</v>
      </c>
      <c r="G2" s="245"/>
      <c r="H2" s="245" t="s">
        <v>47</v>
      </c>
      <c r="I2" s="245"/>
      <c r="J2" s="245"/>
      <c r="K2" s="245"/>
      <c r="L2" s="245"/>
    </row>
    <row r="3" spans="1:15" ht="41.25" customHeight="1">
      <c r="A3" s="40" t="s">
        <v>48</v>
      </c>
      <c r="B3" s="40" t="s">
        <v>112</v>
      </c>
      <c r="C3" s="40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1" t="s">
        <v>55</v>
      </c>
      <c r="J3" s="40" t="s">
        <v>56</v>
      </c>
      <c r="K3" s="40" t="s">
        <v>57</v>
      </c>
      <c r="L3" s="40" t="s">
        <v>58</v>
      </c>
      <c r="M3" s="40" t="s">
        <v>59</v>
      </c>
      <c r="N3" s="40" t="s">
        <v>60</v>
      </c>
      <c r="O3" s="40" t="s">
        <v>113</v>
      </c>
    </row>
    <row r="4" spans="1:16" ht="57.75" customHeight="1">
      <c r="A4" s="136">
        <v>1</v>
      </c>
      <c r="B4" s="136" t="s">
        <v>104</v>
      </c>
      <c r="C4" s="136" t="s">
        <v>105</v>
      </c>
      <c r="D4" s="136" t="s">
        <v>106</v>
      </c>
      <c r="E4" s="136" t="s">
        <v>107</v>
      </c>
      <c r="F4" s="136">
        <v>1</v>
      </c>
      <c r="G4" s="136"/>
      <c r="H4" s="136"/>
      <c r="I4" s="136"/>
      <c r="J4" s="136">
        <v>1</v>
      </c>
      <c r="K4" s="136"/>
      <c r="L4" s="136"/>
      <c r="M4" s="136" t="s">
        <v>108</v>
      </c>
      <c r="N4" s="137">
        <v>45275</v>
      </c>
      <c r="O4" s="138" t="s">
        <v>129</v>
      </c>
      <c r="P4" t="s">
        <v>114</v>
      </c>
    </row>
    <row r="5" spans="1:16" ht="57.75" customHeight="1">
      <c r="A5" s="136">
        <v>2</v>
      </c>
      <c r="B5" s="136" t="s">
        <v>109</v>
      </c>
      <c r="C5" s="136"/>
      <c r="D5" s="136"/>
      <c r="E5" s="138" t="s">
        <v>115</v>
      </c>
      <c r="F5" s="136">
        <v>5</v>
      </c>
      <c r="G5" s="136">
        <v>8</v>
      </c>
      <c r="H5" s="136"/>
      <c r="I5" s="136">
        <v>3</v>
      </c>
      <c r="J5" s="136">
        <v>8</v>
      </c>
      <c r="K5" s="136"/>
      <c r="L5" s="136">
        <v>2</v>
      </c>
      <c r="M5" s="136" t="s">
        <v>110</v>
      </c>
      <c r="N5" s="137">
        <v>45280</v>
      </c>
      <c r="O5" s="136" t="s">
        <v>111</v>
      </c>
      <c r="P5" t="s">
        <v>114</v>
      </c>
    </row>
    <row r="6" spans="1:15" ht="57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39"/>
    </row>
    <row r="7" spans="1:15" ht="57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39"/>
    </row>
    <row r="8" spans="1:15" ht="57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39"/>
    </row>
    <row r="9" spans="1:15" ht="57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39"/>
    </row>
    <row r="10" spans="1:15" ht="57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139"/>
    </row>
    <row r="11" spans="1:15" ht="57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39"/>
    </row>
    <row r="12" spans="1:15" ht="57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39"/>
    </row>
    <row r="13" spans="1:15" ht="57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39"/>
    </row>
    <row r="14" spans="1:15" ht="57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139"/>
    </row>
    <row r="15" spans="1:15" ht="57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139"/>
    </row>
    <row r="16" spans="1:15" ht="57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139"/>
    </row>
    <row r="17" spans="1:15" ht="57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39"/>
    </row>
    <row r="18" spans="1:15" ht="57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39"/>
    </row>
    <row r="19" spans="1:15" ht="57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39"/>
    </row>
    <row r="20" spans="1:15" ht="57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39"/>
    </row>
    <row r="21" spans="1:15" ht="57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39"/>
    </row>
    <row r="22" spans="1:15" ht="57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39"/>
    </row>
    <row r="23" spans="1:15" ht="57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39"/>
    </row>
    <row r="24" spans="1:15" ht="57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39"/>
    </row>
    <row r="25" spans="1:15" ht="57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39"/>
    </row>
    <row r="26" spans="1:15" ht="57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39"/>
    </row>
    <row r="27" spans="1:15" ht="57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39"/>
    </row>
    <row r="28" spans="1:15" ht="57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139"/>
    </row>
    <row r="29" spans="1:15" ht="57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39"/>
    </row>
    <row r="30" spans="1:15" ht="57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39"/>
    </row>
    <row r="31" spans="1:15" ht="57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39"/>
    </row>
    <row r="32" spans="1:15" ht="57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139"/>
    </row>
    <row r="33" spans="1:15" ht="57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39"/>
    </row>
    <row r="34" spans="1:15" ht="57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39"/>
    </row>
    <row r="35" spans="1:15" ht="57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139"/>
    </row>
    <row r="36" spans="1:15" ht="57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39"/>
    </row>
    <row r="37" spans="1:15" ht="57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139"/>
    </row>
    <row r="38" spans="1:15" ht="57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139"/>
    </row>
    <row r="39" spans="1:15" ht="57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139"/>
    </row>
    <row r="40" spans="1:15" ht="57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139"/>
    </row>
    <row r="41" spans="1:15" ht="57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139"/>
    </row>
    <row r="42" spans="1:15" ht="57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139"/>
    </row>
    <row r="43" spans="1:15" ht="57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39"/>
    </row>
    <row r="44" spans="1:15" ht="57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39"/>
    </row>
    <row r="45" spans="1:15" ht="57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139"/>
    </row>
    <row r="46" spans="1:15" ht="57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39"/>
    </row>
    <row r="47" spans="1:15" ht="57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39"/>
    </row>
    <row r="48" spans="1:15" ht="57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139"/>
    </row>
    <row r="49" spans="1:15" ht="57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139"/>
    </row>
    <row r="50" spans="1:15" ht="57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139"/>
    </row>
    <row r="51" spans="1:15" ht="57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139"/>
    </row>
    <row r="52" spans="1:15" ht="57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139"/>
    </row>
    <row r="53" spans="1:15" ht="57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139"/>
    </row>
    <row r="54" spans="1:15" ht="57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39"/>
    </row>
    <row r="55" spans="1:15" ht="57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139"/>
    </row>
    <row r="56" spans="1:15" ht="57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139"/>
    </row>
    <row r="57" spans="1:15" ht="57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139"/>
    </row>
    <row r="58" spans="1:15" ht="57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139"/>
    </row>
    <row r="59" spans="1:15" ht="57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139"/>
    </row>
    <row r="60" spans="1:15" ht="57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39"/>
    </row>
    <row r="61" spans="1:15" ht="57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139"/>
    </row>
    <row r="62" spans="1:15" ht="57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139"/>
    </row>
    <row r="63" spans="1:15" ht="57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139"/>
    </row>
    <row r="64" spans="1:15" ht="57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139"/>
    </row>
    <row r="65" spans="1:15" ht="57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39"/>
    </row>
    <row r="66" spans="1:15" ht="57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39"/>
    </row>
    <row r="67" spans="1:15" ht="57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39"/>
    </row>
    <row r="68" spans="1:15" ht="57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39"/>
    </row>
    <row r="69" spans="1:15" ht="57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139"/>
    </row>
    <row r="70" spans="1:15" ht="57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139"/>
    </row>
    <row r="71" spans="1:15" ht="57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39"/>
    </row>
    <row r="72" spans="1:15" ht="57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139"/>
    </row>
    <row r="73" spans="1:15" ht="57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139"/>
    </row>
    <row r="74" spans="1:15" ht="57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139"/>
    </row>
    <row r="75" spans="1:15" ht="57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139"/>
    </row>
    <row r="76" spans="1:15" ht="57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139"/>
    </row>
    <row r="77" spans="1:15" ht="57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39"/>
    </row>
    <row r="78" spans="1:15" ht="57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139"/>
    </row>
    <row r="79" spans="1:15" ht="57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139"/>
    </row>
    <row r="80" spans="1:15" ht="57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139"/>
    </row>
    <row r="81" spans="1:15" ht="57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139"/>
    </row>
    <row r="82" spans="1:15" ht="57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139"/>
    </row>
    <row r="83" spans="1:15" ht="57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139"/>
    </row>
    <row r="84" spans="1:15" ht="57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139"/>
    </row>
    <row r="85" spans="1:15" ht="57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139"/>
    </row>
    <row r="86" spans="1:15" ht="57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139"/>
    </row>
    <row r="87" spans="1:15" ht="57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139"/>
    </row>
    <row r="88" spans="1:15" ht="57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139"/>
    </row>
    <row r="89" spans="1:15" ht="57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139"/>
    </row>
    <row r="90" spans="1:15" ht="57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139"/>
    </row>
    <row r="91" spans="1:15" ht="57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139"/>
    </row>
    <row r="92" spans="1:15" ht="57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139"/>
    </row>
    <row r="93" spans="1:15" ht="57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139"/>
    </row>
    <row r="94" spans="1:15" ht="57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139"/>
    </row>
    <row r="95" spans="1:15" ht="57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139"/>
    </row>
    <row r="96" spans="1:15" ht="57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139"/>
    </row>
    <row r="97" spans="1:15" ht="57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139"/>
    </row>
    <row r="98" spans="1:15" ht="57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139"/>
    </row>
    <row r="99" spans="1:15" ht="57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139"/>
    </row>
    <row r="100" spans="1:15" ht="57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139"/>
    </row>
    <row r="101" spans="1:15" ht="57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139"/>
    </row>
    <row r="102" spans="1:15" ht="57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139"/>
    </row>
    <row r="103" spans="1:15" ht="57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139"/>
    </row>
    <row r="104" spans="1:15" ht="57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139"/>
    </row>
    <row r="105" spans="1:15" ht="57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139"/>
    </row>
    <row r="106" spans="1:15" ht="57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39"/>
    </row>
    <row r="107" spans="1:15" ht="57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139"/>
    </row>
    <row r="108" spans="1:15" ht="57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139"/>
    </row>
    <row r="109" spans="1:15" ht="57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139"/>
    </row>
    <row r="110" spans="1:15" ht="57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139"/>
    </row>
    <row r="111" spans="1:15" ht="57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139"/>
    </row>
    <row r="112" spans="1:15" ht="57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139"/>
    </row>
    <row r="113" spans="1:15" ht="57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139"/>
    </row>
    <row r="114" spans="1:15" ht="57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139"/>
    </row>
    <row r="115" spans="1:15" ht="57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139"/>
    </row>
    <row r="116" spans="1:15" ht="57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139"/>
    </row>
    <row r="117" spans="1:15" ht="57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139"/>
    </row>
    <row r="118" spans="1:15" ht="57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139"/>
    </row>
    <row r="119" spans="1:15" ht="57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139"/>
    </row>
    <row r="120" spans="1:15" ht="57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139"/>
    </row>
    <row r="121" spans="1:15" ht="57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139"/>
    </row>
    <row r="122" spans="1:15" ht="57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139"/>
    </row>
    <row r="123" spans="1:15" ht="57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139"/>
    </row>
    <row r="124" spans="1:15" ht="57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139"/>
    </row>
    <row r="125" spans="1:15" ht="57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139"/>
    </row>
    <row r="126" spans="1:15" ht="57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139"/>
    </row>
    <row r="127" spans="1:15" ht="57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139"/>
    </row>
    <row r="128" spans="1:15" ht="57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139"/>
    </row>
    <row r="129" spans="1:15" ht="57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139"/>
    </row>
    <row r="130" spans="1:15" ht="57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139"/>
    </row>
    <row r="131" spans="1:15" ht="57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139"/>
    </row>
    <row r="132" spans="1:15" ht="57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139"/>
    </row>
    <row r="133" spans="1:15" ht="57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139"/>
    </row>
    <row r="134" spans="1:15" ht="57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139"/>
    </row>
    <row r="135" spans="1:15" ht="57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139"/>
    </row>
    <row r="136" spans="1:15" ht="57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139"/>
    </row>
    <row r="137" spans="1:15" ht="57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139"/>
    </row>
    <row r="138" spans="1:15" ht="57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139"/>
    </row>
    <row r="139" spans="1:15" ht="57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139"/>
    </row>
    <row r="140" spans="1:15" ht="57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139"/>
    </row>
    <row r="141" spans="1:15" ht="57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139"/>
    </row>
    <row r="142" spans="1:15" ht="57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139"/>
    </row>
    <row r="143" spans="1:15" ht="57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139"/>
    </row>
    <row r="144" spans="1:15" ht="57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139"/>
    </row>
    <row r="145" spans="1:15" ht="57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139"/>
    </row>
    <row r="146" spans="1:15" ht="57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139"/>
    </row>
    <row r="147" spans="1:15" ht="57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139"/>
    </row>
    <row r="148" spans="1:15" ht="57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139"/>
    </row>
    <row r="149" spans="1:15" ht="57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139"/>
    </row>
    <row r="150" spans="1:15" ht="57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139"/>
    </row>
    <row r="151" spans="1:15" ht="57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139"/>
    </row>
    <row r="152" spans="1:15" ht="57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139"/>
    </row>
    <row r="153" spans="1:15" ht="57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139"/>
    </row>
    <row r="154" spans="1:15" ht="57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139"/>
    </row>
    <row r="155" spans="1:15" ht="57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139"/>
    </row>
    <row r="156" spans="1:14" ht="28.5" customHeight="1">
      <c r="A156" s="246" t="s">
        <v>68</v>
      </c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</row>
  </sheetData>
  <sheetProtection/>
  <mergeCells count="4">
    <mergeCell ref="B2:E2"/>
    <mergeCell ref="F2:G2"/>
    <mergeCell ref="H2:L2"/>
    <mergeCell ref="A156:N156"/>
  </mergeCells>
  <printOptions/>
  <pageMargins left="0.7" right="0.7" top="0.75" bottom="0.75" header="0.3" footer="0.3"/>
  <pageSetup horizontalDpi="600" verticalDpi="600" orientation="portrait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7"/>
  <sheetViews>
    <sheetView zoomScale="70" zoomScaleNormal="70" zoomScaleSheetLayoutView="100" zoomScalePageLayoutView="80" workbookViewId="0" topLeftCell="A6">
      <selection activeCell="G54" sqref="G54"/>
    </sheetView>
  </sheetViews>
  <sheetFormatPr defaultColWidth="11.421875" defaultRowHeight="15"/>
  <cols>
    <col min="1" max="1" width="57.8515625" style="11" customWidth="1"/>
    <col min="2" max="2" width="39.140625" style="11" customWidth="1"/>
    <col min="3" max="6" width="30.140625" style="11" customWidth="1"/>
    <col min="7" max="7" width="25.421875" style="11" customWidth="1"/>
    <col min="8" max="16384" width="11.421875" style="2" customWidth="1"/>
  </cols>
  <sheetData>
    <row r="1" spans="1:21" ht="15">
      <c r="A1" s="190" t="s">
        <v>103</v>
      </c>
      <c r="B1" s="272"/>
      <c r="C1" s="272"/>
      <c r="D1" s="272"/>
      <c r="E1" s="272"/>
      <c r="F1" s="272"/>
      <c r="G1" s="272"/>
      <c r="U1" s="4"/>
    </row>
    <row r="2" spans="1:21" ht="15">
      <c r="A2" s="272"/>
      <c r="B2" s="272"/>
      <c r="C2" s="272"/>
      <c r="D2" s="272"/>
      <c r="E2" s="272"/>
      <c r="F2" s="272"/>
      <c r="G2" s="272"/>
      <c r="U2" s="4"/>
    </row>
    <row r="3" spans="1:21" ht="15">
      <c r="A3" s="272"/>
      <c r="B3" s="272"/>
      <c r="C3" s="272"/>
      <c r="D3" s="272"/>
      <c r="E3" s="272"/>
      <c r="F3" s="272"/>
      <c r="G3" s="272"/>
      <c r="U3" s="4"/>
    </row>
    <row r="4" spans="1:21" ht="36" customHeight="1" thickBot="1">
      <c r="A4" s="273"/>
      <c r="B4" s="273"/>
      <c r="C4" s="273"/>
      <c r="D4" s="273"/>
      <c r="E4" s="273"/>
      <c r="F4" s="273"/>
      <c r="G4" s="273"/>
      <c r="H4" s="14"/>
      <c r="U4" s="4"/>
    </row>
    <row r="5" spans="1:7" ht="25.5" customHeight="1" thickBot="1">
      <c r="A5" s="274" t="s">
        <v>29</v>
      </c>
      <c r="B5" s="275"/>
      <c r="C5" s="275"/>
      <c r="D5" s="275"/>
      <c r="E5" s="199"/>
      <c r="F5" s="199"/>
      <c r="G5" s="200"/>
    </row>
    <row r="6" spans="1:7" ht="27.75" customHeight="1" thickBot="1">
      <c r="A6" s="276" t="s">
        <v>1</v>
      </c>
      <c r="B6" s="248" t="s">
        <v>3</v>
      </c>
      <c r="C6" s="248" t="s">
        <v>4</v>
      </c>
      <c r="D6" s="248" t="s">
        <v>30</v>
      </c>
      <c r="E6" s="274" t="s">
        <v>2</v>
      </c>
      <c r="F6" s="275"/>
      <c r="G6" s="279"/>
    </row>
    <row r="7" spans="1:7" ht="15.75" customHeight="1">
      <c r="A7" s="277"/>
      <c r="B7" s="249"/>
      <c r="C7" s="249"/>
      <c r="D7" s="249"/>
      <c r="E7" s="248" t="s">
        <v>31</v>
      </c>
      <c r="F7" s="248" t="s">
        <v>5</v>
      </c>
      <c r="G7" s="248" t="s">
        <v>6</v>
      </c>
    </row>
    <row r="8" spans="1:7" ht="15.75" customHeight="1" thickBot="1">
      <c r="A8" s="278"/>
      <c r="B8" s="250"/>
      <c r="C8" s="250"/>
      <c r="D8" s="250"/>
      <c r="E8" s="250"/>
      <c r="F8" s="250"/>
      <c r="G8" s="250"/>
    </row>
    <row r="9" spans="1:7" ht="78.75">
      <c r="A9" s="86" t="s">
        <v>97</v>
      </c>
      <c r="B9" s="256"/>
      <c r="C9" s="257"/>
      <c r="D9" s="258"/>
      <c r="E9" s="251"/>
      <c r="F9" s="252"/>
      <c r="G9" s="253"/>
    </row>
    <row r="10" spans="1:8" ht="33.75" customHeight="1">
      <c r="A10" s="140" t="s">
        <v>116</v>
      </c>
      <c r="B10" s="141">
        <v>1</v>
      </c>
      <c r="C10" s="142">
        <v>300000</v>
      </c>
      <c r="D10" s="143">
        <f>B10*C10</f>
        <v>300000</v>
      </c>
      <c r="E10" s="142">
        <v>300000</v>
      </c>
      <c r="F10" s="142" t="s">
        <v>117</v>
      </c>
      <c r="G10" s="142"/>
      <c r="H10" s="2" t="s">
        <v>118</v>
      </c>
    </row>
    <row r="11" spans="1:8" ht="33.75" customHeight="1">
      <c r="A11" s="140" t="s">
        <v>119</v>
      </c>
      <c r="B11" s="141">
        <v>30</v>
      </c>
      <c r="C11" s="142">
        <v>15000</v>
      </c>
      <c r="D11" s="143">
        <f>B11*C11</f>
        <v>450000</v>
      </c>
      <c r="E11" s="142"/>
      <c r="F11" s="142">
        <v>450000</v>
      </c>
      <c r="G11" s="142"/>
      <c r="H11" s="2" t="s">
        <v>118</v>
      </c>
    </row>
    <row r="12" spans="1:7" ht="33.75" customHeight="1">
      <c r="A12" s="106"/>
      <c r="B12" s="111"/>
      <c r="C12" s="89"/>
      <c r="D12" s="87">
        <f aca="true" t="shared" si="0" ref="D12:D39">B12*C12</f>
        <v>0</v>
      </c>
      <c r="E12" s="89"/>
      <c r="F12" s="89"/>
      <c r="G12" s="89"/>
    </row>
    <row r="13" spans="1:7" ht="33.75" customHeight="1">
      <c r="A13" s="106"/>
      <c r="B13" s="111"/>
      <c r="C13" s="89"/>
      <c r="D13" s="87">
        <f t="shared" si="0"/>
        <v>0</v>
      </c>
      <c r="E13" s="89"/>
      <c r="F13" s="89"/>
      <c r="G13" s="89"/>
    </row>
    <row r="14" spans="1:7" ht="33.75" customHeight="1">
      <c r="A14" s="106"/>
      <c r="B14" s="111"/>
      <c r="C14" s="89"/>
      <c r="D14" s="87">
        <f t="shared" si="0"/>
        <v>0</v>
      </c>
      <c r="E14" s="89"/>
      <c r="F14" s="89"/>
      <c r="G14" s="89"/>
    </row>
    <row r="15" spans="1:7" ht="33.75" customHeight="1">
      <c r="A15" s="106"/>
      <c r="B15" s="111"/>
      <c r="C15" s="89"/>
      <c r="D15" s="87">
        <f t="shared" si="0"/>
        <v>0</v>
      </c>
      <c r="E15" s="89"/>
      <c r="F15" s="89"/>
      <c r="G15" s="89"/>
    </row>
    <row r="16" spans="1:7" ht="33.75" customHeight="1">
      <c r="A16" s="106"/>
      <c r="B16" s="111"/>
      <c r="C16" s="89"/>
      <c r="D16" s="87">
        <f t="shared" si="0"/>
        <v>0</v>
      </c>
      <c r="E16" s="89"/>
      <c r="F16" s="89"/>
      <c r="G16" s="89"/>
    </row>
    <row r="17" spans="1:7" ht="33.75" customHeight="1">
      <c r="A17" s="106"/>
      <c r="B17" s="111"/>
      <c r="C17" s="89"/>
      <c r="D17" s="87">
        <f t="shared" si="0"/>
        <v>0</v>
      </c>
      <c r="E17" s="89"/>
      <c r="F17" s="89"/>
      <c r="G17" s="89"/>
    </row>
    <row r="18" spans="1:7" ht="33.75" customHeight="1">
      <c r="A18" s="106"/>
      <c r="B18" s="111"/>
      <c r="C18" s="89"/>
      <c r="D18" s="87">
        <f t="shared" si="0"/>
        <v>0</v>
      </c>
      <c r="E18" s="89"/>
      <c r="F18" s="89"/>
      <c r="G18" s="89"/>
    </row>
    <row r="19" spans="1:7" ht="33.75" customHeight="1">
      <c r="A19" s="106"/>
      <c r="B19" s="111"/>
      <c r="C19" s="89"/>
      <c r="D19" s="87">
        <f t="shared" si="0"/>
        <v>0</v>
      </c>
      <c r="E19" s="89"/>
      <c r="F19" s="89"/>
      <c r="G19" s="89"/>
    </row>
    <row r="20" spans="1:7" ht="33.75" customHeight="1">
      <c r="A20" s="106"/>
      <c r="B20" s="111"/>
      <c r="C20" s="89"/>
      <c r="D20" s="87">
        <f t="shared" si="0"/>
        <v>0</v>
      </c>
      <c r="E20" s="89"/>
      <c r="F20" s="89"/>
      <c r="G20" s="89"/>
    </row>
    <row r="21" spans="1:7" ht="33.75" customHeight="1">
      <c r="A21" s="106"/>
      <c r="B21" s="111"/>
      <c r="C21" s="89"/>
      <c r="D21" s="87">
        <f t="shared" si="0"/>
        <v>0</v>
      </c>
      <c r="E21" s="89"/>
      <c r="F21" s="89"/>
      <c r="G21" s="89"/>
    </row>
    <row r="22" spans="1:7" ht="33.75" customHeight="1">
      <c r="A22" s="106"/>
      <c r="B22" s="111"/>
      <c r="C22" s="89"/>
      <c r="D22" s="87">
        <f t="shared" si="0"/>
        <v>0</v>
      </c>
      <c r="E22" s="89"/>
      <c r="F22" s="89"/>
      <c r="G22" s="89"/>
    </row>
    <row r="23" spans="1:7" ht="33.75" customHeight="1">
      <c r="A23" s="106"/>
      <c r="B23" s="111"/>
      <c r="C23" s="89"/>
      <c r="D23" s="87">
        <f t="shared" si="0"/>
        <v>0</v>
      </c>
      <c r="E23" s="89"/>
      <c r="F23" s="89"/>
      <c r="G23" s="89"/>
    </row>
    <row r="24" spans="1:7" ht="33.75" customHeight="1">
      <c r="A24" s="106"/>
      <c r="B24" s="111"/>
      <c r="C24" s="89"/>
      <c r="D24" s="87">
        <f t="shared" si="0"/>
        <v>0</v>
      </c>
      <c r="E24" s="89"/>
      <c r="F24" s="89"/>
      <c r="G24" s="89"/>
    </row>
    <row r="25" spans="1:7" ht="33.75" customHeight="1">
      <c r="A25" s="106"/>
      <c r="B25" s="111"/>
      <c r="C25" s="89"/>
      <c r="D25" s="87">
        <f t="shared" si="0"/>
        <v>0</v>
      </c>
      <c r="E25" s="89"/>
      <c r="F25" s="89"/>
      <c r="G25" s="89"/>
    </row>
    <row r="26" spans="1:7" ht="33.75" customHeight="1">
      <c r="A26" s="106"/>
      <c r="B26" s="111"/>
      <c r="C26" s="89"/>
      <c r="D26" s="87">
        <f t="shared" si="0"/>
        <v>0</v>
      </c>
      <c r="E26" s="89"/>
      <c r="F26" s="89"/>
      <c r="G26" s="89"/>
    </row>
    <row r="27" spans="1:7" ht="33.75" customHeight="1">
      <c r="A27" s="106"/>
      <c r="B27" s="111"/>
      <c r="C27" s="89"/>
      <c r="D27" s="87">
        <f t="shared" si="0"/>
        <v>0</v>
      </c>
      <c r="E27" s="89"/>
      <c r="F27" s="89"/>
      <c r="G27" s="89"/>
    </row>
    <row r="28" spans="1:7" ht="33.75" customHeight="1">
      <c r="A28" s="106"/>
      <c r="B28" s="111"/>
      <c r="C28" s="89"/>
      <c r="D28" s="87">
        <f t="shared" si="0"/>
        <v>0</v>
      </c>
      <c r="E28" s="89"/>
      <c r="F28" s="89"/>
      <c r="G28" s="89"/>
    </row>
    <row r="29" spans="1:7" ht="33.75" customHeight="1">
      <c r="A29" s="106"/>
      <c r="B29" s="111"/>
      <c r="C29" s="89"/>
      <c r="D29" s="87">
        <f t="shared" si="0"/>
        <v>0</v>
      </c>
      <c r="E29" s="89"/>
      <c r="F29" s="89"/>
      <c r="G29" s="89"/>
    </row>
    <row r="30" spans="1:7" ht="33.75" customHeight="1">
      <c r="A30" s="106"/>
      <c r="B30" s="111"/>
      <c r="C30" s="89"/>
      <c r="D30" s="87">
        <f t="shared" si="0"/>
        <v>0</v>
      </c>
      <c r="E30" s="89"/>
      <c r="F30" s="89"/>
      <c r="G30" s="89"/>
    </row>
    <row r="31" spans="1:7" ht="33.75" customHeight="1">
      <c r="A31" s="106"/>
      <c r="B31" s="111"/>
      <c r="C31" s="89"/>
      <c r="D31" s="87">
        <f t="shared" si="0"/>
        <v>0</v>
      </c>
      <c r="E31" s="89"/>
      <c r="F31" s="89"/>
      <c r="G31" s="89"/>
    </row>
    <row r="32" spans="1:7" ht="33.75" customHeight="1">
      <c r="A32" s="106"/>
      <c r="B32" s="111"/>
      <c r="C32" s="89"/>
      <c r="D32" s="87">
        <f t="shared" si="0"/>
        <v>0</v>
      </c>
      <c r="E32" s="89"/>
      <c r="F32" s="89"/>
      <c r="G32" s="89"/>
    </row>
    <row r="33" spans="1:7" ht="33.75" customHeight="1">
      <c r="A33" s="106"/>
      <c r="B33" s="111"/>
      <c r="C33" s="89"/>
      <c r="D33" s="87">
        <f t="shared" si="0"/>
        <v>0</v>
      </c>
      <c r="E33" s="89"/>
      <c r="F33" s="89"/>
      <c r="G33" s="89"/>
    </row>
    <row r="34" spans="1:7" ht="33.75" customHeight="1">
      <c r="A34" s="106"/>
      <c r="B34" s="111"/>
      <c r="C34" s="89"/>
      <c r="D34" s="87">
        <f t="shared" si="0"/>
        <v>0</v>
      </c>
      <c r="E34" s="89"/>
      <c r="F34" s="89"/>
      <c r="G34" s="89"/>
    </row>
    <row r="35" spans="1:7" ht="33.75" customHeight="1">
      <c r="A35" s="106"/>
      <c r="B35" s="111"/>
      <c r="C35" s="89"/>
      <c r="D35" s="87">
        <f t="shared" si="0"/>
        <v>0</v>
      </c>
      <c r="E35" s="89"/>
      <c r="F35" s="89"/>
      <c r="G35" s="89"/>
    </row>
    <row r="36" spans="1:7" ht="33.75" customHeight="1">
      <c r="A36" s="106"/>
      <c r="B36" s="111"/>
      <c r="C36" s="89"/>
      <c r="D36" s="87">
        <f t="shared" si="0"/>
        <v>0</v>
      </c>
      <c r="E36" s="89"/>
      <c r="F36" s="89"/>
      <c r="G36" s="89"/>
    </row>
    <row r="37" spans="1:7" ht="33.75" customHeight="1">
      <c r="A37" s="106"/>
      <c r="B37" s="111"/>
      <c r="C37" s="89"/>
      <c r="D37" s="87">
        <f t="shared" si="0"/>
        <v>0</v>
      </c>
      <c r="E37" s="89"/>
      <c r="F37" s="89"/>
      <c r="G37" s="89"/>
    </row>
    <row r="38" spans="1:7" ht="33.75" customHeight="1">
      <c r="A38" s="106"/>
      <c r="B38" s="111"/>
      <c r="C38" s="89"/>
      <c r="D38" s="87">
        <f t="shared" si="0"/>
        <v>0</v>
      </c>
      <c r="E38" s="89"/>
      <c r="F38" s="89"/>
      <c r="G38" s="89"/>
    </row>
    <row r="39" spans="1:7" ht="33.75" customHeight="1">
      <c r="A39" s="106"/>
      <c r="B39" s="111"/>
      <c r="C39" s="89"/>
      <c r="D39" s="87">
        <f t="shared" si="0"/>
        <v>0</v>
      </c>
      <c r="E39" s="89"/>
      <c r="F39" s="89"/>
      <c r="G39" s="89"/>
    </row>
    <row r="40" spans="1:7" ht="34.5" customHeight="1">
      <c r="A40" s="105"/>
      <c r="B40" s="108"/>
      <c r="C40" s="101"/>
      <c r="D40" s="87">
        <f>B40*C40</f>
        <v>0</v>
      </c>
      <c r="E40" s="87"/>
      <c r="F40" s="87"/>
      <c r="G40" s="87"/>
    </row>
    <row r="41" spans="1:7" ht="31.5" customHeight="1">
      <c r="A41" s="105"/>
      <c r="B41" s="108"/>
      <c r="C41" s="101"/>
      <c r="D41" s="87">
        <f>B41*C41</f>
        <v>0</v>
      </c>
      <c r="E41" s="87"/>
      <c r="F41" s="87"/>
      <c r="G41" s="87"/>
    </row>
    <row r="42" spans="1:7" ht="28.5" customHeight="1" thickBot="1">
      <c r="A42" s="107"/>
      <c r="B42" s="109"/>
      <c r="C42" s="110"/>
      <c r="D42" s="87">
        <f>B42*C42</f>
        <v>0</v>
      </c>
      <c r="E42" s="88"/>
      <c r="F42" s="88"/>
      <c r="G42" s="88"/>
    </row>
    <row r="43" spans="1:7" s="3" customFormat="1" ht="27.75" customHeight="1" thickBot="1">
      <c r="A43" s="49" t="s">
        <v>28</v>
      </c>
      <c r="B43" s="50"/>
      <c r="C43" s="51"/>
      <c r="D43" s="52">
        <f>SUM(D10:D42)</f>
        <v>750000</v>
      </c>
      <c r="E43" s="52">
        <f>SUM(E10:E42)</f>
        <v>300000</v>
      </c>
      <c r="F43" s="52">
        <f>SUM(F10:F42)</f>
        <v>450000</v>
      </c>
      <c r="G43" s="53">
        <f>SUM(G40:G42)</f>
        <v>0</v>
      </c>
    </row>
    <row r="44" spans="1:7" ht="126">
      <c r="A44" s="85" t="s">
        <v>70</v>
      </c>
      <c r="B44" s="260"/>
      <c r="C44" s="261"/>
      <c r="D44" s="262"/>
      <c r="E44" s="54"/>
      <c r="F44" s="266" t="s">
        <v>98</v>
      </c>
      <c r="G44" s="267"/>
    </row>
    <row r="45" spans="1:7" ht="15">
      <c r="A45" s="104"/>
      <c r="B45" s="108"/>
      <c r="C45" s="101"/>
      <c r="D45" s="87">
        <f>B45*C45</f>
        <v>0</v>
      </c>
      <c r="E45" s="90"/>
      <c r="F45" s="268"/>
      <c r="G45" s="269"/>
    </row>
    <row r="46" spans="1:7" ht="15.75" customHeight="1">
      <c r="A46" s="105"/>
      <c r="B46" s="108"/>
      <c r="C46" s="101"/>
      <c r="D46" s="87">
        <f>B46*C46</f>
        <v>0</v>
      </c>
      <c r="E46" s="90"/>
      <c r="F46" s="268"/>
      <c r="G46" s="269"/>
    </row>
    <row r="47" spans="1:7" ht="15.75" customHeight="1" thickBot="1">
      <c r="A47" s="105"/>
      <c r="B47" s="108"/>
      <c r="C47" s="101"/>
      <c r="D47" s="87">
        <f>B47*C47</f>
        <v>0</v>
      </c>
      <c r="E47" s="90"/>
      <c r="F47" s="268"/>
      <c r="G47" s="269"/>
    </row>
    <row r="48" spans="1:7" s="1" customFormat="1" ht="30" customHeight="1" thickBot="1">
      <c r="A48" s="55" t="s">
        <v>27</v>
      </c>
      <c r="B48" s="56"/>
      <c r="C48" s="114"/>
      <c r="D48" s="91">
        <f>SUM(D45:D47)</f>
        <v>0</v>
      </c>
      <c r="E48" s="92">
        <f>SUM(E45:E47)</f>
        <v>0</v>
      </c>
      <c r="F48" s="270"/>
      <c r="G48" s="271"/>
    </row>
    <row r="49" spans="1:7" ht="144" customHeight="1">
      <c r="A49" s="84" t="s">
        <v>71</v>
      </c>
      <c r="B49" s="256"/>
      <c r="C49" s="257"/>
      <c r="D49" s="258"/>
      <c r="E49" s="263"/>
      <c r="F49" s="264"/>
      <c r="G49" s="265"/>
    </row>
    <row r="50" spans="1:7" ht="15">
      <c r="A50" s="102"/>
      <c r="B50" s="108"/>
      <c r="C50" s="101"/>
      <c r="D50" s="87">
        <f>B50*C50</f>
        <v>0</v>
      </c>
      <c r="E50" s="87"/>
      <c r="F50" s="87"/>
      <c r="G50" s="87"/>
    </row>
    <row r="51" spans="1:7" ht="15">
      <c r="A51" s="102"/>
      <c r="B51" s="108"/>
      <c r="C51" s="101"/>
      <c r="D51" s="87">
        <f>B51*C51</f>
        <v>0</v>
      </c>
      <c r="E51" s="87"/>
      <c r="F51" s="87"/>
      <c r="G51" s="87"/>
    </row>
    <row r="52" spans="1:7" ht="15">
      <c r="A52" s="102"/>
      <c r="B52" s="108"/>
      <c r="C52" s="101"/>
      <c r="D52" s="87">
        <f>B52*C52</f>
        <v>0</v>
      </c>
      <c r="E52" s="87"/>
      <c r="F52" s="87"/>
      <c r="G52" s="87"/>
    </row>
    <row r="53" spans="1:7" ht="15.75" thickBot="1">
      <c r="A53" s="103"/>
      <c r="B53" s="109"/>
      <c r="C53" s="110"/>
      <c r="D53" s="87">
        <f>B53*C53</f>
        <v>0</v>
      </c>
      <c r="E53" s="88"/>
      <c r="F53" s="88"/>
      <c r="G53" s="88"/>
    </row>
    <row r="54" spans="1:7" s="1" customFormat="1" ht="19.5" customHeight="1" thickBot="1">
      <c r="A54" s="55" t="s">
        <v>26</v>
      </c>
      <c r="B54" s="56"/>
      <c r="C54" s="112"/>
      <c r="D54" s="93">
        <f>SUM(D50:D53)</f>
        <v>0</v>
      </c>
      <c r="E54" s="91">
        <f>SUM(E50:E53)</f>
        <v>0</v>
      </c>
      <c r="F54" s="91">
        <f>SUM(F50:F53)</f>
        <v>0</v>
      </c>
      <c r="G54" s="92">
        <f>SUM(G50:G53)</f>
        <v>0</v>
      </c>
    </row>
    <row r="55" spans="1:7" ht="16.5" thickBot="1">
      <c r="A55" s="57" t="s">
        <v>0</v>
      </c>
      <c r="B55" s="58"/>
      <c r="C55" s="113"/>
      <c r="D55" s="126">
        <f>SUM(+D48+D43+D54)</f>
        <v>750000</v>
      </c>
      <c r="E55" s="126">
        <f>SUM(+E48+E43+E54)</f>
        <v>300000</v>
      </c>
      <c r="F55" s="126">
        <f>SUM(+F48+F43+F54)</f>
        <v>450000</v>
      </c>
      <c r="G55" s="126">
        <f>SUM(+G48+G43+G54)</f>
        <v>0</v>
      </c>
    </row>
    <row r="56" spans="1:7" ht="15.75" thickBot="1">
      <c r="A56" s="247"/>
      <c r="B56" s="247"/>
      <c r="C56" s="247"/>
      <c r="D56" s="247"/>
      <c r="E56" s="247"/>
      <c r="F56" s="247"/>
      <c r="G56" s="247"/>
    </row>
    <row r="57" spans="1:4" ht="15">
      <c r="A57" s="100" t="s">
        <v>7</v>
      </c>
      <c r="B57" s="59"/>
      <c r="C57" s="59"/>
      <c r="D57" s="60"/>
    </row>
    <row r="58" spans="1:4" ht="15.75">
      <c r="A58" s="94" t="s">
        <v>72</v>
      </c>
      <c r="B58" s="95"/>
      <c r="C58" s="95"/>
      <c r="D58" s="98">
        <f>+E43</f>
        <v>300000</v>
      </c>
    </row>
    <row r="59" spans="1:4" ht="16.5" thickBot="1">
      <c r="A59" s="96" t="s">
        <v>73</v>
      </c>
      <c r="B59" s="97"/>
      <c r="C59" s="97"/>
      <c r="D59" s="99">
        <f>+E48</f>
        <v>0</v>
      </c>
    </row>
    <row r="60" spans="1:6" ht="15">
      <c r="A60" s="255"/>
      <c r="B60" s="255"/>
      <c r="C60" s="255"/>
      <c r="D60" s="255"/>
      <c r="E60" s="61"/>
      <c r="F60" s="61"/>
    </row>
    <row r="61" spans="1:2" ht="15">
      <c r="A61" s="259" t="s">
        <v>8</v>
      </c>
      <c r="B61" s="254" t="s">
        <v>9</v>
      </c>
    </row>
    <row r="62" spans="1:2" ht="28.5" customHeight="1">
      <c r="A62" s="259"/>
      <c r="B62" s="254"/>
    </row>
    <row r="63" spans="1:2" ht="15.75">
      <c r="A63" s="122" t="s">
        <v>69</v>
      </c>
      <c r="B63" s="123">
        <f>E55</f>
        <v>300000</v>
      </c>
    </row>
    <row r="64" spans="1:2" ht="15.75">
      <c r="A64" s="122" t="s">
        <v>10</v>
      </c>
      <c r="B64" s="123">
        <f>F55</f>
        <v>450000</v>
      </c>
    </row>
    <row r="65" spans="1:2" ht="15.75">
      <c r="A65" s="122" t="s">
        <v>11</v>
      </c>
      <c r="B65" s="123">
        <f>G55</f>
        <v>0</v>
      </c>
    </row>
    <row r="66" spans="1:2" ht="15.75">
      <c r="A66" s="124" t="s">
        <v>12</v>
      </c>
      <c r="B66" s="125">
        <f>SUM(B63:B65)</f>
        <v>750000</v>
      </c>
    </row>
    <row r="67" spans="1:7" ht="30" customHeight="1">
      <c r="A67" s="246" t="s">
        <v>66</v>
      </c>
      <c r="B67" s="246"/>
      <c r="C67" s="246"/>
      <c r="D67" s="246"/>
      <c r="E67" s="246"/>
      <c r="F67" s="246"/>
      <c r="G67" s="246"/>
    </row>
  </sheetData>
  <sheetProtection/>
  <mergeCells count="21">
    <mergeCell ref="A1:G4"/>
    <mergeCell ref="B6:B8"/>
    <mergeCell ref="A5:G5"/>
    <mergeCell ref="A6:A8"/>
    <mergeCell ref="E6:G6"/>
    <mergeCell ref="A67:G67"/>
    <mergeCell ref="A60:D60"/>
    <mergeCell ref="B9:D9"/>
    <mergeCell ref="A61:A62"/>
    <mergeCell ref="B44:D44"/>
    <mergeCell ref="E7:E8"/>
    <mergeCell ref="B49:D49"/>
    <mergeCell ref="E49:G49"/>
    <mergeCell ref="F7:F8"/>
    <mergeCell ref="F44:G48"/>
    <mergeCell ref="A56:G56"/>
    <mergeCell ref="C6:C8"/>
    <mergeCell ref="E9:G9"/>
    <mergeCell ref="G7:G8"/>
    <mergeCell ref="B61:B62"/>
    <mergeCell ref="D6:D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Patricio Valenzuela Báez</cp:lastModifiedBy>
  <cp:lastPrinted>2022-03-01T18:50:59Z</cp:lastPrinted>
  <dcterms:created xsi:type="dcterms:W3CDTF">2011-08-16T15:40:35Z</dcterms:created>
  <dcterms:modified xsi:type="dcterms:W3CDTF">2023-09-06T20:45:24Z</dcterms:modified>
  <cp:category/>
  <cp:version/>
  <cp:contentType/>
  <cp:contentStatus/>
</cp:coreProperties>
</file>